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ecco.simona/Desktop/FROGGY bambini/"/>
    </mc:Choice>
  </mc:AlternateContent>
  <xr:revisionPtr revIDLastSave="0" documentId="13_ncr:1_{B7D9409C-4C72-494B-86FF-D97F6FBA6DBB}" xr6:coauthVersionLast="45" xr6:coauthVersionMax="45" xr10:uidLastSave="{00000000-0000-0000-0000-000000000000}"/>
  <bookViews>
    <workbookView xWindow="1160" yWindow="3680" windowWidth="27640" windowHeight="16020" xr2:uid="{B456BB77-6E98-784C-A73E-6373B498178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G36" i="1"/>
  <c r="H36" i="1"/>
  <c r="I36" i="1"/>
  <c r="G35" i="1"/>
  <c r="H35" i="1"/>
  <c r="I3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2" i="1"/>
  <c r="D36" i="1"/>
  <c r="E36" i="1"/>
  <c r="F36" i="1"/>
  <c r="C36" i="1"/>
  <c r="D35" i="1"/>
  <c r="E35" i="1"/>
  <c r="F35" i="1"/>
  <c r="C35" i="1"/>
  <c r="D51" i="1"/>
  <c r="E51" i="1"/>
  <c r="F51" i="1"/>
  <c r="C51" i="1"/>
  <c r="D50" i="1"/>
  <c r="E50" i="1"/>
  <c r="F50" i="1"/>
  <c r="G50" i="1"/>
  <c r="H50" i="1"/>
  <c r="C50" i="1"/>
</calcChain>
</file>

<file path=xl/sharedStrings.xml><?xml version="1.0" encoding="utf-8"?>
<sst xmlns="http://schemas.openxmlformats.org/spreadsheetml/2006/main" count="101" uniqueCount="56">
  <si>
    <t>Gender</t>
  </si>
  <si>
    <t>Età (anni)</t>
  </si>
  <si>
    <t>Range età</t>
  </si>
  <si>
    <t>Forza del labbro T0 (newton)</t>
  </si>
  <si>
    <t>Forza labbro T1 (newton)</t>
  </si>
  <si>
    <t>1</t>
  </si>
  <si>
    <t>2</t>
  </si>
  <si>
    <t>0</t>
  </si>
  <si>
    <t xml:space="preserve">Mese di Risoluzione  </t>
  </si>
  <si>
    <t>Corretto/non corretto</t>
  </si>
  <si>
    <t>Nome</t>
  </si>
  <si>
    <t>C ARIANNA</t>
  </si>
  <si>
    <t>P DIAMANTE</t>
  </si>
  <si>
    <t>DC AURORA</t>
  </si>
  <si>
    <t>M ANTONIO</t>
  </si>
  <si>
    <t>C ANDREA</t>
  </si>
  <si>
    <t>C LORENZO</t>
  </si>
  <si>
    <t>O SOPHIE</t>
  </si>
  <si>
    <t>B MIRIAM</t>
  </si>
  <si>
    <t>A FRANCESCO</t>
  </si>
  <si>
    <t>C ALICE</t>
  </si>
  <si>
    <t>DO ELEONORA</t>
  </si>
  <si>
    <t>P VIOLA</t>
  </si>
  <si>
    <t>R VERONICA</t>
  </si>
  <si>
    <t>B ZOE</t>
  </si>
  <si>
    <t>DP MATTEO</t>
  </si>
  <si>
    <t>I MATILDA</t>
  </si>
  <si>
    <t>S LAURA</t>
  </si>
  <si>
    <t>A LAURA</t>
  </si>
  <si>
    <t>C EMANUELE</t>
  </si>
  <si>
    <t>P GIADA</t>
  </si>
  <si>
    <t>S FLAVIO</t>
  </si>
  <si>
    <t>V LUIGI</t>
  </si>
  <si>
    <t>C ELEONORA</t>
  </si>
  <si>
    <t>R ANDREA</t>
  </si>
  <si>
    <t>D ANITA</t>
  </si>
  <si>
    <t>F GIANMARIA</t>
  </si>
  <si>
    <t>C CLAUDIA</t>
  </si>
  <si>
    <t>G SARA</t>
  </si>
  <si>
    <t>C PASQUALE</t>
  </si>
  <si>
    <t>G AURORA</t>
  </si>
  <si>
    <t>G MARZIO</t>
  </si>
  <si>
    <t>DL GAIA</t>
  </si>
  <si>
    <t>F EMMA</t>
  </si>
  <si>
    <t>I CHIARA</t>
  </si>
  <si>
    <t>N JACOPO</t>
  </si>
  <si>
    <t>P MARTINA</t>
  </si>
  <si>
    <t>R MATTEO</t>
  </si>
  <si>
    <t>A TOMMASO</t>
  </si>
  <si>
    <t>C KRISTEL</t>
  </si>
  <si>
    <t>P DAVIDE</t>
  </si>
  <si>
    <t>MEAN</t>
  </si>
  <si>
    <t>SD</t>
  </si>
  <si>
    <t>Mean</t>
  </si>
  <si>
    <t xml:space="preserve">Differenza </t>
  </si>
  <si>
    <t>T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</si>
</sst>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0"/>
      <color indexed="8"/>
      <name val="Helvetica Neue"/>
    </font>
    <font>
      <b/>
      <sz val="10"/>
      <color indexed="8"/>
      <name val="Helvetica Neue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9"/>
        <bgColor auto="1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/>
      <right/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/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/>
      <bottom/>
      <diagonal/>
    </border>
    <border>
      <left style="thin">
        <color indexed="11"/>
      </left>
      <right style="thin">
        <color indexed="1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1" xfId="0" applyNumberFormat="1" applyFont="1" applyFill="1" applyBorder="1" applyAlignment="1">
      <alignment horizontal="center" vertical="top" wrapText="1"/>
    </xf>
    <xf numFmtId="49" fontId="1" fillId="3" borderId="2" xfId="0" applyNumberFormat="1" applyFont="1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0" fillId="4" borderId="5" xfId="0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0" fillId="4" borderId="7" xfId="0" applyFill="1" applyBorder="1" applyAlignment="1">
      <alignment horizontal="center" vertical="top" wrapText="1"/>
    </xf>
    <xf numFmtId="0" fontId="0" fillId="4" borderId="8" xfId="0" applyFill="1" applyBorder="1" applyAlignment="1">
      <alignment horizontal="center" vertical="top" wrapText="1"/>
    </xf>
    <xf numFmtId="0" fontId="0" fillId="4" borderId="9" xfId="0" applyFill="1" applyBorder="1" applyAlignment="1">
      <alignment horizontal="center" vertical="top" wrapText="1"/>
    </xf>
    <xf numFmtId="49" fontId="0" fillId="4" borderId="9" xfId="0" applyNumberForma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3" borderId="10" xfId="0" applyNumberFormat="1" applyFont="1" applyFill="1" applyBorder="1" applyAlignment="1">
      <alignment vertical="top" wrapText="1"/>
    </xf>
    <xf numFmtId="49" fontId="2" fillId="3" borderId="11" xfId="0" applyNumberFormat="1" applyFont="1" applyFill="1" applyBorder="1" applyAlignment="1">
      <alignment vertical="top" wrapText="1"/>
    </xf>
    <xf numFmtId="49" fontId="2" fillId="5" borderId="11" xfId="0" applyNumberFormat="1" applyFont="1" applyFill="1" applyBorder="1" applyAlignment="1">
      <alignment vertical="top" wrapText="1"/>
    </xf>
    <xf numFmtId="0" fontId="0" fillId="5" borderId="7" xfId="0" applyFill="1" applyBorder="1" applyAlignment="1">
      <alignment horizontal="center" vertical="top" wrapText="1"/>
    </xf>
    <xf numFmtId="49" fontId="2" fillId="5" borderId="12" xfId="0" applyNumberFormat="1" applyFont="1" applyFill="1" applyBorder="1" applyAlignment="1">
      <alignment vertical="top" wrapText="1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2" fillId="3" borderId="12" xfId="0" applyNumberFormat="1" applyFont="1" applyFill="1" applyBorder="1" applyAlignment="1">
      <alignment vertical="top" wrapText="1"/>
    </xf>
    <xf numFmtId="49" fontId="2" fillId="2" borderId="13" xfId="0" applyNumberFormat="1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408F1-F641-2349-81E6-80D945E4941B}">
  <dimension ref="A1:J51"/>
  <sheetViews>
    <sheetView tabSelected="1" topLeftCell="A10" workbookViewId="0">
      <selection activeCell="J35" sqref="J35"/>
    </sheetView>
  </sheetViews>
  <sheetFormatPr baseColWidth="10" defaultRowHeight="16" x14ac:dyDescent="0.2"/>
  <cols>
    <col min="1" max="2" width="18.83203125" customWidth="1"/>
    <col min="3" max="3" width="19.5" customWidth="1"/>
    <col min="4" max="4" width="17.33203125" customWidth="1"/>
    <col min="5" max="5" width="18.83203125" customWidth="1"/>
    <col min="6" max="6" width="19.5" customWidth="1"/>
    <col min="7" max="7" width="19" customWidth="1"/>
    <col min="8" max="8" width="21.6640625" customWidth="1"/>
  </cols>
  <sheetData>
    <row r="1" spans="1:10" ht="28" x14ac:dyDescent="0.2">
      <c r="A1" s="12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8</v>
      </c>
      <c r="H1" s="1" t="s">
        <v>9</v>
      </c>
      <c r="I1" s="21" t="s">
        <v>54</v>
      </c>
      <c r="J1" s="21" t="s">
        <v>55</v>
      </c>
    </row>
    <row r="2" spans="1:10" x14ac:dyDescent="0.2">
      <c r="A2" s="13" t="s">
        <v>11</v>
      </c>
      <c r="B2" s="2" t="s">
        <v>5</v>
      </c>
      <c r="C2" s="3">
        <v>5</v>
      </c>
      <c r="D2" s="4">
        <v>1</v>
      </c>
      <c r="E2" s="5">
        <v>100</v>
      </c>
      <c r="F2" s="5">
        <v>450</v>
      </c>
      <c r="G2" s="5">
        <v>3</v>
      </c>
      <c r="H2" s="6">
        <v>1</v>
      </c>
      <c r="I2">
        <f>(F2-E2)</f>
        <v>350</v>
      </c>
    </row>
    <row r="3" spans="1:10" x14ac:dyDescent="0.2">
      <c r="A3" s="14" t="s">
        <v>12</v>
      </c>
      <c r="B3" s="7" t="s">
        <v>5</v>
      </c>
      <c r="C3" s="8">
        <v>6</v>
      </c>
      <c r="D3" s="9">
        <v>1</v>
      </c>
      <c r="E3" s="10">
        <v>260</v>
      </c>
      <c r="F3" s="10">
        <v>610</v>
      </c>
      <c r="G3" s="10">
        <v>3</v>
      </c>
      <c r="H3" s="6">
        <v>1</v>
      </c>
      <c r="I3">
        <f t="shared" ref="I3:I34" si="0">(F3-E3)</f>
        <v>350</v>
      </c>
    </row>
    <row r="4" spans="1:10" x14ac:dyDescent="0.2">
      <c r="A4" s="14" t="s">
        <v>13</v>
      </c>
      <c r="B4" s="7" t="s">
        <v>5</v>
      </c>
      <c r="C4" s="8">
        <v>6</v>
      </c>
      <c r="D4" s="9">
        <v>1</v>
      </c>
      <c r="E4" s="10">
        <v>100</v>
      </c>
      <c r="F4" s="10">
        <v>420</v>
      </c>
      <c r="G4" s="10">
        <v>4</v>
      </c>
      <c r="H4" s="6">
        <v>1</v>
      </c>
      <c r="I4">
        <f t="shared" si="0"/>
        <v>320</v>
      </c>
    </row>
    <row r="5" spans="1:10" x14ac:dyDescent="0.2">
      <c r="A5" s="14" t="s">
        <v>15</v>
      </c>
      <c r="B5" s="7" t="s">
        <v>6</v>
      </c>
      <c r="C5" s="8">
        <v>7</v>
      </c>
      <c r="D5" s="9">
        <v>1</v>
      </c>
      <c r="E5" s="10">
        <v>120</v>
      </c>
      <c r="F5" s="10">
        <v>400</v>
      </c>
      <c r="G5" s="10">
        <v>4</v>
      </c>
      <c r="H5" s="6">
        <v>1</v>
      </c>
      <c r="I5">
        <f t="shared" si="0"/>
        <v>280</v>
      </c>
    </row>
    <row r="6" spans="1:10" x14ac:dyDescent="0.2">
      <c r="A6" s="14" t="s">
        <v>16</v>
      </c>
      <c r="B6" s="7" t="s">
        <v>6</v>
      </c>
      <c r="C6" s="8">
        <v>7</v>
      </c>
      <c r="D6" s="9">
        <v>1</v>
      </c>
      <c r="E6" s="10">
        <v>80</v>
      </c>
      <c r="F6" s="10">
        <v>240</v>
      </c>
      <c r="G6" s="10">
        <v>5</v>
      </c>
      <c r="H6" s="6">
        <v>1</v>
      </c>
      <c r="I6">
        <f t="shared" si="0"/>
        <v>160</v>
      </c>
    </row>
    <row r="7" spans="1:10" x14ac:dyDescent="0.2">
      <c r="A7" s="14" t="s">
        <v>18</v>
      </c>
      <c r="B7" s="7" t="s">
        <v>5</v>
      </c>
      <c r="C7" s="8">
        <v>8</v>
      </c>
      <c r="D7" s="9">
        <v>1</v>
      </c>
      <c r="E7" s="10">
        <v>140</v>
      </c>
      <c r="F7" s="10">
        <v>440</v>
      </c>
      <c r="G7" s="10">
        <v>4</v>
      </c>
      <c r="H7" s="6">
        <v>1</v>
      </c>
      <c r="I7">
        <f t="shared" si="0"/>
        <v>300</v>
      </c>
    </row>
    <row r="8" spans="1:10" x14ac:dyDescent="0.2">
      <c r="A8" s="14" t="s">
        <v>19</v>
      </c>
      <c r="B8" s="7" t="s">
        <v>6</v>
      </c>
      <c r="C8" s="8">
        <v>8</v>
      </c>
      <c r="D8" s="9">
        <v>1</v>
      </c>
      <c r="E8" s="10">
        <v>120</v>
      </c>
      <c r="F8" s="10">
        <v>320</v>
      </c>
      <c r="G8" s="10">
        <v>4</v>
      </c>
      <c r="H8" s="6">
        <v>1</v>
      </c>
      <c r="I8">
        <f t="shared" si="0"/>
        <v>200</v>
      </c>
    </row>
    <row r="9" spans="1:10" x14ac:dyDescent="0.2">
      <c r="A9" s="14" t="s">
        <v>20</v>
      </c>
      <c r="B9" s="7" t="s">
        <v>5</v>
      </c>
      <c r="C9" s="8">
        <v>8</v>
      </c>
      <c r="D9" s="9">
        <v>1</v>
      </c>
      <c r="E9" s="10">
        <v>110</v>
      </c>
      <c r="F9" s="10">
        <v>300</v>
      </c>
      <c r="G9" s="10">
        <v>5</v>
      </c>
      <c r="H9" s="6">
        <v>1</v>
      </c>
      <c r="I9">
        <f t="shared" si="0"/>
        <v>190</v>
      </c>
    </row>
    <row r="10" spans="1:10" x14ac:dyDescent="0.2">
      <c r="A10" s="14" t="s">
        <v>21</v>
      </c>
      <c r="B10" s="7" t="s">
        <v>5</v>
      </c>
      <c r="C10" s="8">
        <v>8</v>
      </c>
      <c r="D10" s="9">
        <v>1</v>
      </c>
      <c r="E10" s="10">
        <v>210</v>
      </c>
      <c r="F10" s="10">
        <v>620</v>
      </c>
      <c r="G10" s="10">
        <v>5</v>
      </c>
      <c r="H10" s="6">
        <v>1</v>
      </c>
      <c r="I10">
        <f t="shared" si="0"/>
        <v>410</v>
      </c>
    </row>
    <row r="11" spans="1:10" x14ac:dyDescent="0.2">
      <c r="A11" s="14" t="s">
        <v>22</v>
      </c>
      <c r="B11" s="7" t="s">
        <v>5</v>
      </c>
      <c r="C11" s="8">
        <v>8</v>
      </c>
      <c r="D11" s="9">
        <v>1</v>
      </c>
      <c r="E11" s="10">
        <v>320</v>
      </c>
      <c r="F11" s="10">
        <v>650</v>
      </c>
      <c r="G11" s="10">
        <v>5</v>
      </c>
      <c r="H11" s="6">
        <v>1</v>
      </c>
      <c r="I11">
        <f t="shared" si="0"/>
        <v>330</v>
      </c>
    </row>
    <row r="12" spans="1:10" x14ac:dyDescent="0.2">
      <c r="A12" s="14" t="s">
        <v>24</v>
      </c>
      <c r="B12" s="7" t="s">
        <v>5</v>
      </c>
      <c r="C12" s="8">
        <v>8</v>
      </c>
      <c r="D12" s="9">
        <v>1</v>
      </c>
      <c r="E12" s="10">
        <v>80</v>
      </c>
      <c r="F12" s="10">
        <v>310</v>
      </c>
      <c r="G12" s="10">
        <v>6</v>
      </c>
      <c r="H12" s="6">
        <v>1</v>
      </c>
      <c r="I12">
        <f t="shared" si="0"/>
        <v>230</v>
      </c>
    </row>
    <row r="13" spans="1:10" x14ac:dyDescent="0.2">
      <c r="A13" s="14" t="s">
        <v>25</v>
      </c>
      <c r="B13" s="7" t="s">
        <v>6</v>
      </c>
      <c r="C13" s="8">
        <v>8</v>
      </c>
      <c r="D13" s="9">
        <v>1</v>
      </c>
      <c r="E13" s="10">
        <v>110</v>
      </c>
      <c r="F13" s="10">
        <v>400</v>
      </c>
      <c r="G13" s="10">
        <v>6</v>
      </c>
      <c r="H13" s="6">
        <v>1</v>
      </c>
      <c r="I13">
        <f t="shared" si="0"/>
        <v>290</v>
      </c>
    </row>
    <row r="14" spans="1:10" x14ac:dyDescent="0.2">
      <c r="A14" s="14" t="s">
        <v>26</v>
      </c>
      <c r="B14" s="7" t="s">
        <v>5</v>
      </c>
      <c r="C14" s="8">
        <v>8</v>
      </c>
      <c r="D14" s="9">
        <v>1</v>
      </c>
      <c r="E14" s="10">
        <v>320</v>
      </c>
      <c r="F14" s="10">
        <v>500</v>
      </c>
      <c r="G14" s="10">
        <v>6</v>
      </c>
      <c r="H14" s="6">
        <v>1</v>
      </c>
      <c r="I14">
        <f t="shared" si="0"/>
        <v>180</v>
      </c>
    </row>
    <row r="15" spans="1:10" x14ac:dyDescent="0.2">
      <c r="A15" s="14" t="s">
        <v>27</v>
      </c>
      <c r="B15" s="7" t="s">
        <v>5</v>
      </c>
      <c r="C15" s="8">
        <v>8</v>
      </c>
      <c r="D15" s="9">
        <v>1</v>
      </c>
      <c r="E15" s="10">
        <v>220</v>
      </c>
      <c r="F15" s="10">
        <v>400</v>
      </c>
      <c r="G15" s="10">
        <v>6</v>
      </c>
      <c r="H15" s="6">
        <v>1</v>
      </c>
      <c r="I15">
        <f t="shared" si="0"/>
        <v>180</v>
      </c>
    </row>
    <row r="16" spans="1:10" x14ac:dyDescent="0.2">
      <c r="A16" s="14" t="s">
        <v>28</v>
      </c>
      <c r="B16" s="7" t="s">
        <v>5</v>
      </c>
      <c r="C16" s="8">
        <v>9</v>
      </c>
      <c r="D16" s="9">
        <v>1</v>
      </c>
      <c r="E16" s="10">
        <v>300</v>
      </c>
      <c r="F16" s="10">
        <v>450</v>
      </c>
      <c r="G16" s="10">
        <v>4</v>
      </c>
      <c r="H16" s="6">
        <v>1</v>
      </c>
      <c r="I16">
        <f t="shared" si="0"/>
        <v>150</v>
      </c>
    </row>
    <row r="17" spans="1:9" x14ac:dyDescent="0.2">
      <c r="A17" s="14" t="s">
        <v>29</v>
      </c>
      <c r="B17" s="7" t="s">
        <v>6</v>
      </c>
      <c r="C17" s="8">
        <v>9</v>
      </c>
      <c r="D17" s="9">
        <v>1</v>
      </c>
      <c r="E17" s="10">
        <v>210</v>
      </c>
      <c r="F17" s="10">
        <v>400</v>
      </c>
      <c r="G17" s="10">
        <v>5</v>
      </c>
      <c r="H17" s="6">
        <v>1</v>
      </c>
      <c r="I17">
        <f t="shared" si="0"/>
        <v>190</v>
      </c>
    </row>
    <row r="18" spans="1:9" x14ac:dyDescent="0.2">
      <c r="A18" s="14" t="s">
        <v>30</v>
      </c>
      <c r="B18" s="7" t="s">
        <v>5</v>
      </c>
      <c r="C18" s="8">
        <v>9</v>
      </c>
      <c r="D18" s="9">
        <v>1</v>
      </c>
      <c r="E18" s="10">
        <v>120</v>
      </c>
      <c r="F18" s="10">
        <v>500</v>
      </c>
      <c r="G18" s="10">
        <v>5</v>
      </c>
      <c r="H18" s="6">
        <v>1</v>
      </c>
      <c r="I18">
        <f t="shared" si="0"/>
        <v>380</v>
      </c>
    </row>
    <row r="19" spans="1:9" x14ac:dyDescent="0.2">
      <c r="A19" s="14" t="s">
        <v>31</v>
      </c>
      <c r="B19" s="7" t="s">
        <v>6</v>
      </c>
      <c r="C19" s="8">
        <v>9</v>
      </c>
      <c r="D19" s="9">
        <v>1</v>
      </c>
      <c r="E19" s="10">
        <v>340</v>
      </c>
      <c r="F19" s="10">
        <v>480</v>
      </c>
      <c r="G19" s="10">
        <v>5</v>
      </c>
      <c r="H19" s="6">
        <v>1</v>
      </c>
      <c r="I19">
        <f t="shared" si="0"/>
        <v>140</v>
      </c>
    </row>
    <row r="20" spans="1:9" x14ac:dyDescent="0.2">
      <c r="A20" s="14" t="s">
        <v>33</v>
      </c>
      <c r="B20" s="7" t="s">
        <v>5</v>
      </c>
      <c r="C20" s="8">
        <v>9</v>
      </c>
      <c r="D20" s="9">
        <v>1</v>
      </c>
      <c r="E20" s="10">
        <v>280</v>
      </c>
      <c r="F20" s="10">
        <v>400</v>
      </c>
      <c r="G20" s="10">
        <v>6</v>
      </c>
      <c r="H20" s="6">
        <v>1</v>
      </c>
      <c r="I20">
        <f t="shared" si="0"/>
        <v>120</v>
      </c>
    </row>
    <row r="21" spans="1:9" x14ac:dyDescent="0.2">
      <c r="A21" s="14" t="s">
        <v>34</v>
      </c>
      <c r="B21" s="7" t="s">
        <v>6</v>
      </c>
      <c r="C21" s="8">
        <v>9</v>
      </c>
      <c r="D21" s="9">
        <v>1</v>
      </c>
      <c r="E21" s="10">
        <v>290</v>
      </c>
      <c r="F21" s="10">
        <v>420</v>
      </c>
      <c r="G21" s="10">
        <v>6</v>
      </c>
      <c r="H21" s="6">
        <v>1</v>
      </c>
      <c r="I21">
        <f t="shared" si="0"/>
        <v>130</v>
      </c>
    </row>
    <row r="22" spans="1:9" x14ac:dyDescent="0.2">
      <c r="A22" s="14" t="s">
        <v>35</v>
      </c>
      <c r="B22" s="7" t="s">
        <v>5</v>
      </c>
      <c r="C22" s="8">
        <v>10</v>
      </c>
      <c r="D22" s="9">
        <v>1</v>
      </c>
      <c r="E22" s="10">
        <v>350</v>
      </c>
      <c r="F22" s="10">
        <v>500</v>
      </c>
      <c r="G22" s="10">
        <v>5</v>
      </c>
      <c r="H22" s="6">
        <v>1</v>
      </c>
      <c r="I22">
        <f t="shared" si="0"/>
        <v>150</v>
      </c>
    </row>
    <row r="23" spans="1:9" x14ac:dyDescent="0.2">
      <c r="A23" s="14" t="s">
        <v>36</v>
      </c>
      <c r="B23" s="7" t="s">
        <v>6</v>
      </c>
      <c r="C23" s="8">
        <v>10</v>
      </c>
      <c r="D23" s="9">
        <v>1</v>
      </c>
      <c r="E23" s="10">
        <v>180</v>
      </c>
      <c r="F23" s="10">
        <v>600</v>
      </c>
      <c r="G23" s="10">
        <v>5</v>
      </c>
      <c r="H23" s="6">
        <v>1</v>
      </c>
      <c r="I23">
        <f t="shared" si="0"/>
        <v>420</v>
      </c>
    </row>
    <row r="24" spans="1:9" x14ac:dyDescent="0.2">
      <c r="A24" s="14" t="s">
        <v>37</v>
      </c>
      <c r="B24" s="7" t="s">
        <v>5</v>
      </c>
      <c r="C24" s="8">
        <v>10</v>
      </c>
      <c r="D24" s="9">
        <v>1</v>
      </c>
      <c r="E24" s="10">
        <v>220</v>
      </c>
      <c r="F24" s="10">
        <v>400</v>
      </c>
      <c r="G24" s="10">
        <v>6</v>
      </c>
      <c r="H24" s="6">
        <v>1</v>
      </c>
      <c r="I24">
        <f t="shared" si="0"/>
        <v>180</v>
      </c>
    </row>
    <row r="25" spans="1:9" x14ac:dyDescent="0.2">
      <c r="A25" s="14" t="s">
        <v>38</v>
      </c>
      <c r="B25" s="7" t="s">
        <v>5</v>
      </c>
      <c r="C25" s="8">
        <v>10</v>
      </c>
      <c r="D25" s="9">
        <v>1</v>
      </c>
      <c r="E25" s="10">
        <v>200</v>
      </c>
      <c r="F25" s="10">
        <v>600</v>
      </c>
      <c r="G25" s="10">
        <v>6</v>
      </c>
      <c r="H25" s="6">
        <v>1</v>
      </c>
      <c r="I25">
        <f t="shared" si="0"/>
        <v>400</v>
      </c>
    </row>
    <row r="26" spans="1:9" x14ac:dyDescent="0.2">
      <c r="A26" s="14" t="s">
        <v>39</v>
      </c>
      <c r="B26" s="7" t="s">
        <v>6</v>
      </c>
      <c r="C26" s="8">
        <v>11</v>
      </c>
      <c r="D26" s="9">
        <v>1</v>
      </c>
      <c r="E26" s="10">
        <v>200</v>
      </c>
      <c r="F26" s="10">
        <v>800</v>
      </c>
      <c r="G26" s="10">
        <v>6</v>
      </c>
      <c r="H26" s="6">
        <v>1</v>
      </c>
      <c r="I26">
        <f t="shared" si="0"/>
        <v>600</v>
      </c>
    </row>
    <row r="27" spans="1:9" x14ac:dyDescent="0.2">
      <c r="A27" s="14" t="s">
        <v>40</v>
      </c>
      <c r="B27" s="7" t="s">
        <v>5</v>
      </c>
      <c r="C27" s="8">
        <v>11</v>
      </c>
      <c r="D27" s="9">
        <v>1</v>
      </c>
      <c r="E27" s="10">
        <v>140</v>
      </c>
      <c r="F27" s="10">
        <v>540</v>
      </c>
      <c r="G27" s="10">
        <v>6</v>
      </c>
      <c r="H27" s="6">
        <v>1</v>
      </c>
      <c r="I27">
        <f t="shared" si="0"/>
        <v>400</v>
      </c>
    </row>
    <row r="28" spans="1:9" x14ac:dyDescent="0.2">
      <c r="A28" s="14" t="s">
        <v>41</v>
      </c>
      <c r="B28" s="7" t="s">
        <v>6</v>
      </c>
      <c r="C28" s="8">
        <v>12</v>
      </c>
      <c r="D28" s="9">
        <v>1</v>
      </c>
      <c r="E28" s="10">
        <v>200</v>
      </c>
      <c r="F28" s="10">
        <v>600</v>
      </c>
      <c r="G28" s="10">
        <v>5</v>
      </c>
      <c r="H28" s="6">
        <v>1</v>
      </c>
      <c r="I28">
        <f t="shared" si="0"/>
        <v>400</v>
      </c>
    </row>
    <row r="29" spans="1:9" x14ac:dyDescent="0.2">
      <c r="A29" s="14" t="s">
        <v>43</v>
      </c>
      <c r="B29" s="7" t="s">
        <v>5</v>
      </c>
      <c r="C29" s="8">
        <v>12</v>
      </c>
      <c r="D29" s="9">
        <v>1</v>
      </c>
      <c r="E29" s="10">
        <v>100</v>
      </c>
      <c r="F29" s="10">
        <v>720</v>
      </c>
      <c r="G29" s="10">
        <v>6</v>
      </c>
      <c r="H29" s="6">
        <v>1</v>
      </c>
      <c r="I29">
        <f t="shared" si="0"/>
        <v>620</v>
      </c>
    </row>
    <row r="30" spans="1:9" x14ac:dyDescent="0.2">
      <c r="A30" s="14" t="s">
        <v>44</v>
      </c>
      <c r="B30" s="7" t="s">
        <v>5</v>
      </c>
      <c r="C30" s="8">
        <v>12</v>
      </c>
      <c r="D30" s="9">
        <v>1</v>
      </c>
      <c r="E30" s="10">
        <v>210</v>
      </c>
      <c r="F30" s="10">
        <v>530</v>
      </c>
      <c r="G30" s="10">
        <v>6</v>
      </c>
      <c r="H30" s="6">
        <v>1</v>
      </c>
      <c r="I30">
        <f t="shared" si="0"/>
        <v>320</v>
      </c>
    </row>
    <row r="31" spans="1:9" x14ac:dyDescent="0.2">
      <c r="A31" s="14" t="s">
        <v>45</v>
      </c>
      <c r="B31" s="7" t="s">
        <v>6</v>
      </c>
      <c r="C31" s="8">
        <v>12</v>
      </c>
      <c r="D31" s="9">
        <v>1</v>
      </c>
      <c r="E31" s="10">
        <v>310</v>
      </c>
      <c r="F31" s="10">
        <v>610</v>
      </c>
      <c r="G31" s="10">
        <v>6</v>
      </c>
      <c r="H31" s="6">
        <v>1</v>
      </c>
      <c r="I31">
        <f t="shared" si="0"/>
        <v>300</v>
      </c>
    </row>
    <row r="32" spans="1:9" x14ac:dyDescent="0.2">
      <c r="A32" s="14" t="s">
        <v>46</v>
      </c>
      <c r="B32" s="7" t="s">
        <v>5</v>
      </c>
      <c r="C32" s="8">
        <v>12</v>
      </c>
      <c r="D32" s="9">
        <v>1</v>
      </c>
      <c r="E32" s="10">
        <v>100</v>
      </c>
      <c r="F32" s="10">
        <v>500</v>
      </c>
      <c r="G32" s="10">
        <v>6</v>
      </c>
      <c r="H32" s="6">
        <v>1</v>
      </c>
      <c r="I32">
        <f t="shared" si="0"/>
        <v>400</v>
      </c>
    </row>
    <row r="33" spans="1:10" x14ac:dyDescent="0.2">
      <c r="A33" s="14" t="s">
        <v>47</v>
      </c>
      <c r="B33" s="7" t="s">
        <v>6</v>
      </c>
      <c r="C33" s="8">
        <v>12</v>
      </c>
      <c r="D33" s="9">
        <v>1</v>
      </c>
      <c r="E33" s="10">
        <v>160</v>
      </c>
      <c r="F33" s="10">
        <v>520</v>
      </c>
      <c r="G33" s="10">
        <v>6</v>
      </c>
      <c r="H33" s="6">
        <v>1</v>
      </c>
      <c r="I33">
        <f t="shared" si="0"/>
        <v>360</v>
      </c>
    </row>
    <row r="34" spans="1:10" x14ac:dyDescent="0.2">
      <c r="A34" s="14" t="s">
        <v>48</v>
      </c>
      <c r="B34" s="7" t="s">
        <v>6</v>
      </c>
      <c r="C34" s="8">
        <v>13</v>
      </c>
      <c r="D34" s="9">
        <v>1</v>
      </c>
      <c r="E34" s="10">
        <v>80</v>
      </c>
      <c r="F34" s="10">
        <v>520</v>
      </c>
      <c r="G34" s="10">
        <v>5</v>
      </c>
      <c r="H34" s="6">
        <v>1</v>
      </c>
      <c r="I34">
        <f t="shared" si="0"/>
        <v>440</v>
      </c>
    </row>
    <row r="35" spans="1:10" x14ac:dyDescent="0.2">
      <c r="A35" s="20" t="s">
        <v>53</v>
      </c>
      <c r="C35" s="18">
        <f>AVERAGE(C2:C34)</f>
        <v>9.2121212121212128</v>
      </c>
      <c r="D35" s="18">
        <f t="shared" ref="D35:F35" si="1">AVERAGE(D2:D34)</f>
        <v>1</v>
      </c>
      <c r="E35" s="18">
        <f t="shared" si="1"/>
        <v>190.30303030303031</v>
      </c>
      <c r="F35" s="18">
        <f t="shared" si="1"/>
        <v>489.39393939393938</v>
      </c>
      <c r="G35" s="18">
        <f t="shared" ref="G35" si="2">AVERAGE(G2:G34)</f>
        <v>5.1818181818181817</v>
      </c>
      <c r="H35" s="18">
        <f t="shared" ref="H35" si="3">AVERAGE(H2:H34)</f>
        <v>1</v>
      </c>
      <c r="I35" s="18">
        <f t="shared" ref="I35" si="4">AVERAGE(I2:I34)</f>
        <v>299.09090909090907</v>
      </c>
      <c r="J35" s="18">
        <f>TTEST(E2:E34,F2:F34,2,1)</f>
        <v>1.2381332685312694E-14</v>
      </c>
    </row>
    <row r="36" spans="1:10" x14ac:dyDescent="0.2">
      <c r="A36" s="20" t="s">
        <v>52</v>
      </c>
      <c r="C36" s="19">
        <f>STDEV(C2:C34)</f>
        <v>2.0272761244705872</v>
      </c>
      <c r="D36" s="19">
        <f t="shared" ref="D36:I36" si="5">STDEV(D2:D34)</f>
        <v>0</v>
      </c>
      <c r="E36" s="19">
        <f t="shared" si="5"/>
        <v>86.040864146231726</v>
      </c>
      <c r="F36" s="19">
        <f t="shared" si="5"/>
        <v>123.36276266410871</v>
      </c>
      <c r="G36" s="19">
        <f t="shared" si="5"/>
        <v>0.91701095462872739</v>
      </c>
      <c r="H36" s="19">
        <f t="shared" si="5"/>
        <v>0</v>
      </c>
      <c r="I36" s="19">
        <f t="shared" si="5"/>
        <v>128.63134426442383</v>
      </c>
    </row>
    <row r="43" spans="1:10" ht="17" x14ac:dyDescent="0.2">
      <c r="A43" s="15" t="s">
        <v>14</v>
      </c>
      <c r="B43" s="7" t="s">
        <v>6</v>
      </c>
      <c r="C43" s="16">
        <v>6</v>
      </c>
      <c r="D43" s="9">
        <v>1</v>
      </c>
      <c r="E43" s="10">
        <v>80</v>
      </c>
      <c r="F43" s="10">
        <v>300</v>
      </c>
      <c r="G43" s="11" t="s">
        <v>7</v>
      </c>
      <c r="H43" s="6">
        <v>0</v>
      </c>
    </row>
    <row r="44" spans="1:10" ht="17" x14ac:dyDescent="0.2">
      <c r="A44" s="15" t="s">
        <v>17</v>
      </c>
      <c r="B44" s="7" t="s">
        <v>5</v>
      </c>
      <c r="C44" s="16">
        <v>7</v>
      </c>
      <c r="D44" s="9">
        <v>1</v>
      </c>
      <c r="E44" s="10">
        <v>180</v>
      </c>
      <c r="F44" s="10">
        <v>320</v>
      </c>
      <c r="G44" s="11" t="s">
        <v>7</v>
      </c>
      <c r="H44" s="6">
        <v>0</v>
      </c>
    </row>
    <row r="45" spans="1:10" ht="17" x14ac:dyDescent="0.2">
      <c r="A45" s="15" t="s">
        <v>23</v>
      </c>
      <c r="B45" s="7" t="s">
        <v>5</v>
      </c>
      <c r="C45" s="16">
        <v>8</v>
      </c>
      <c r="D45" s="9">
        <v>1</v>
      </c>
      <c r="E45" s="10">
        <v>320</v>
      </c>
      <c r="F45" s="10">
        <v>400</v>
      </c>
      <c r="G45" s="11" t="s">
        <v>7</v>
      </c>
      <c r="H45" s="6">
        <v>0</v>
      </c>
    </row>
    <row r="46" spans="1:10" ht="17" x14ac:dyDescent="0.2">
      <c r="A46" s="15" t="s">
        <v>32</v>
      </c>
      <c r="B46" s="7" t="s">
        <v>6</v>
      </c>
      <c r="C46" s="16">
        <v>9</v>
      </c>
      <c r="D46" s="9">
        <v>1</v>
      </c>
      <c r="E46" s="10">
        <v>300</v>
      </c>
      <c r="F46" s="10">
        <v>400</v>
      </c>
      <c r="G46" s="11" t="s">
        <v>7</v>
      </c>
      <c r="H46" s="6">
        <v>0</v>
      </c>
    </row>
    <row r="47" spans="1:10" ht="17" x14ac:dyDescent="0.2">
      <c r="A47" s="15" t="s">
        <v>42</v>
      </c>
      <c r="B47" s="7" t="s">
        <v>5</v>
      </c>
      <c r="C47" s="16">
        <v>12</v>
      </c>
      <c r="D47" s="9">
        <v>1</v>
      </c>
      <c r="E47" s="10">
        <v>80</v>
      </c>
      <c r="F47" s="10">
        <v>540</v>
      </c>
      <c r="G47" s="11" t="s">
        <v>7</v>
      </c>
      <c r="H47" s="6">
        <v>0</v>
      </c>
    </row>
    <row r="48" spans="1:10" ht="17" x14ac:dyDescent="0.2">
      <c r="A48" s="15" t="s">
        <v>49</v>
      </c>
      <c r="B48" s="7" t="s">
        <v>5</v>
      </c>
      <c r="C48" s="16">
        <v>13</v>
      </c>
      <c r="D48" s="9">
        <v>1</v>
      </c>
      <c r="E48" s="10">
        <v>180</v>
      </c>
      <c r="F48" s="10">
        <v>380</v>
      </c>
      <c r="G48" s="11" t="s">
        <v>7</v>
      </c>
      <c r="H48" s="6">
        <v>0</v>
      </c>
    </row>
    <row r="49" spans="1:8" ht="17" x14ac:dyDescent="0.2">
      <c r="A49" s="15" t="s">
        <v>50</v>
      </c>
      <c r="B49" s="7" t="s">
        <v>6</v>
      </c>
      <c r="C49" s="16">
        <v>13</v>
      </c>
      <c r="D49" s="9">
        <v>1</v>
      </c>
      <c r="E49" s="10">
        <v>480</v>
      </c>
      <c r="F49" s="10">
        <v>520</v>
      </c>
      <c r="G49" s="11" t="s">
        <v>7</v>
      </c>
      <c r="H49" s="6">
        <v>0</v>
      </c>
    </row>
    <row r="50" spans="1:8" x14ac:dyDescent="0.2">
      <c r="A50" s="17" t="s">
        <v>51</v>
      </c>
      <c r="C50" s="18">
        <f>AVERAGE(C43:C49)</f>
        <v>9.7142857142857135</v>
      </c>
      <c r="D50" s="18">
        <f t="shared" ref="D50:H50" si="6">AVERAGE(D43:D49)</f>
        <v>1</v>
      </c>
      <c r="E50" s="18">
        <f t="shared" si="6"/>
        <v>231.42857142857142</v>
      </c>
      <c r="F50" s="18">
        <f t="shared" si="6"/>
        <v>408.57142857142856</v>
      </c>
      <c r="G50" t="e">
        <f t="shared" si="6"/>
        <v>#DIV/0!</v>
      </c>
      <c r="H50">
        <f t="shared" si="6"/>
        <v>0</v>
      </c>
    </row>
    <row r="51" spans="1:8" x14ac:dyDescent="0.2">
      <c r="A51" s="17" t="s">
        <v>52</v>
      </c>
      <c r="C51" s="18">
        <f>STDEV(C43:C49)</f>
        <v>2.9277002188456001</v>
      </c>
      <c r="D51" s="18">
        <f t="shared" ref="D51:F51" si="7">STDEV(D43:D49)</f>
        <v>0</v>
      </c>
      <c r="E51" s="18">
        <f t="shared" si="7"/>
        <v>144.61772268392872</v>
      </c>
      <c r="F51" s="18">
        <f t="shared" si="7"/>
        <v>91.547541643412728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2020-04-25T10:50:58Z</dcterms:created>
  <dcterms:modified xsi:type="dcterms:W3CDTF">2020-06-08T08:44:05Z</dcterms:modified>
</cp:coreProperties>
</file>