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\Desktop\OneDrive\0_Tesis_Doctoral\40_Articulo_Cost_Overrun_Factors\2_Archivo_Word\Correccion_Vuelta_2\"/>
    </mc:Choice>
  </mc:AlternateContent>
  <bookViews>
    <workbookView xWindow="0" yWindow="0" windowWidth="19368" windowHeight="8616" tabRatio="728" activeTab="3"/>
  </bookViews>
  <sheets>
    <sheet name="Sample" sheetId="1" r:id="rId1"/>
    <sheet name="Publication_year" sheetId="2" r:id="rId2"/>
    <sheet name="Analysis by region" sheetId="6" r:id="rId3"/>
    <sheet name="Type_number_documents" sheetId="8" r:id="rId4"/>
    <sheet name="Documents_database" sheetId="7" r:id="rId5"/>
    <sheet name="#_documents_country" sheetId="9" r:id="rId6"/>
    <sheet name="Journals" sheetId="11" r:id="rId7"/>
  </sheets>
  <definedNames>
    <definedName name="_xlnm._FilterDatabase" localSheetId="0" hidden="1">Sample!$A$1:$S$254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4" i="11" l="1"/>
  <c r="C5" i="8"/>
  <c r="B60" i="9" l="1"/>
  <c r="B41" i="2"/>
  <c r="B5" i="8" l="1"/>
  <c r="B9" i="7"/>
  <c r="B12" i="6"/>
  <c r="C60" i="9" l="1"/>
  <c r="C12" i="6"/>
  <c r="C9" i="7"/>
</calcChain>
</file>

<file path=xl/comments1.xml><?xml version="1.0" encoding="utf-8"?>
<comments xmlns="http://schemas.openxmlformats.org/spreadsheetml/2006/main">
  <authors>
    <author>Karen</author>
  </authors>
  <commentList>
    <comment ref="M14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Indiana</t>
        </r>
      </text>
    </comment>
    <comment ref="M15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Indiana</t>
        </r>
      </text>
    </comment>
    <comment ref="M18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Queensland</t>
        </r>
      </text>
    </comment>
    <comment ref="M71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Queensland</t>
        </r>
      </text>
    </comment>
    <comment ref="M136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LUCKNOW
</t>
        </r>
      </text>
    </comment>
    <comment ref="M141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LUCKNOW
</t>
        </r>
      </text>
    </comment>
    <comment ref="M150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LUCKNOW
</t>
        </r>
      </text>
    </comment>
  </commentList>
</comments>
</file>

<file path=xl/comments2.xml><?xml version="1.0" encoding="utf-8"?>
<comments xmlns="http://schemas.openxmlformats.org/spreadsheetml/2006/main">
  <authors>
    <author>Karen</author>
  </authors>
  <commentList>
    <comment ref="A180" authorId="0" shapeId="0">
      <text>
        <r>
          <rPr>
            <b/>
            <sz val="9"/>
            <color indexed="81"/>
            <rFont val="Tahoma"/>
            <family val="2"/>
          </rPr>
          <t>Karen:</t>
        </r>
        <r>
          <rPr>
            <sz val="9"/>
            <color indexed="81"/>
            <rFont val="Tahoma"/>
            <family val="2"/>
          </rPr>
          <t xml:space="preserve">
ES DE UN CONFERENC PERO ME DA A ENTENDER QUE ES UN JOURNAL</t>
        </r>
      </text>
    </comment>
  </commentList>
</comments>
</file>

<file path=xl/sharedStrings.xml><?xml version="1.0" encoding="utf-8"?>
<sst xmlns="http://schemas.openxmlformats.org/spreadsheetml/2006/main" count="4757" uniqueCount="1321">
  <si>
    <t>Id</t>
  </si>
  <si>
    <t>Title</t>
  </si>
  <si>
    <t>Author 1</t>
  </si>
  <si>
    <t>Author 2</t>
  </si>
  <si>
    <t>Author 3</t>
  </si>
  <si>
    <t>Author 4</t>
  </si>
  <si>
    <t>Author 5</t>
  </si>
  <si>
    <t>Author 6</t>
  </si>
  <si>
    <t>Author 7</t>
  </si>
  <si>
    <t>Journal</t>
  </si>
  <si>
    <t>Publication Year</t>
  </si>
  <si>
    <t>Country</t>
  </si>
  <si>
    <t>Region</t>
  </si>
  <si>
    <t>Type of Document</t>
  </si>
  <si>
    <t>N/A</t>
  </si>
  <si>
    <t>Yes</t>
  </si>
  <si>
    <t>Nigeria</t>
  </si>
  <si>
    <t>Africa</t>
  </si>
  <si>
    <t>Journal paper</t>
  </si>
  <si>
    <t>Uganda</t>
  </si>
  <si>
    <t>ELSEVIER</t>
  </si>
  <si>
    <t>Asia</t>
  </si>
  <si>
    <t>Malaysia</t>
  </si>
  <si>
    <t>Pakistan</t>
  </si>
  <si>
    <t>International Journal of Project Management</t>
  </si>
  <si>
    <t>Type of Project</t>
  </si>
  <si>
    <t>Causal attributes of cost overrun in construction projects of Pakistan</t>
  </si>
  <si>
    <t>Muhammad Akr</t>
  </si>
  <si>
    <t>TauhaHussain Ali, Nafees Ahmed Memon</t>
  </si>
  <si>
    <t>Shabir Hussain Khahro</t>
  </si>
  <si>
    <t>Cost Performance For Building Construction Projects In Klang Valley</t>
  </si>
  <si>
    <t>S.N. Kamaruzzaman</t>
  </si>
  <si>
    <t>A.S. Ali</t>
  </si>
  <si>
    <t>Journal of Building Performance</t>
  </si>
  <si>
    <t>Building</t>
  </si>
  <si>
    <t>Investigation into the Causes of Delays and Cost Overruns in Uganda's Public Sector Construction Projects</t>
  </si>
  <si>
    <t>Henry Alinaitwe</t>
  </si>
  <si>
    <t>Ruth Apolot</t>
  </si>
  <si>
    <t>Dan Tindiwensi</t>
  </si>
  <si>
    <t>Journal of Construction in Developing Countries</t>
  </si>
  <si>
    <t>Significant Factors Causing Cost Overruns in
Telecommunication Projects in Nigeria</t>
  </si>
  <si>
    <t>Oko John Ameh</t>
  </si>
  <si>
    <t>Aliu Adebayo Soyingbe</t>
  </si>
  <si>
    <t>Koleola Tunwase Odusami</t>
  </si>
  <si>
    <t>The impact of contractors’ attributes on construction project success: A post construction evaluation</t>
  </si>
  <si>
    <t>Jaman I. Alzahrani</t>
  </si>
  <si>
    <t>Margaret W. Emsley</t>
  </si>
  <si>
    <t>Data exploration on factors that influences construction cost and time performance on construction project sites</t>
  </si>
  <si>
    <t xml:space="preserve">Lekan M.Amusan </t>
  </si>
  <si>
    <t>Raphael Ojelabi</t>
  </si>
  <si>
    <t>Adedeji Afolabi</t>
  </si>
  <si>
    <t>Ignatius Omuha</t>
  </si>
  <si>
    <t>Hilary I. Okagbue</t>
  </si>
  <si>
    <t>Data in Brief</t>
  </si>
  <si>
    <t>United Kingdom</t>
  </si>
  <si>
    <t>Panagiotis Ch. Anastasopoulos</t>
  </si>
  <si>
    <t>John E. Haddock</t>
  </si>
  <si>
    <t>Srinivas Peeta</t>
  </si>
  <si>
    <t>ASCE</t>
  </si>
  <si>
    <t>United States, Africa,
Asia, Europe, North and South America, and the Pacific</t>
  </si>
  <si>
    <t>Cost Overrun in Public-Private Partnerships: Toward Sustainable Highway Maintenance and Rehabilitation</t>
  </si>
  <si>
    <t>David Arditi</t>
  </si>
  <si>
    <t>Guzin Tarim Akan</t>
  </si>
  <si>
    <t>San Gurdamar</t>
  </si>
  <si>
    <t>Project Management</t>
  </si>
  <si>
    <t>Other</t>
  </si>
  <si>
    <t>Turkey</t>
  </si>
  <si>
    <t>Cost overruns in public projects</t>
  </si>
  <si>
    <t>Cost-relevance analysis for overrun control</t>
  </si>
  <si>
    <t>Ivars Avots</t>
  </si>
  <si>
    <t>Controlling Cost Overrun Factors in Construction Projects in Malaysia</t>
  </si>
  <si>
    <t>Ade Asmi Abdul Azis</t>
  </si>
  <si>
    <t>Aftab Hameed Memon</t>
  </si>
  <si>
    <t>Ismail Abdul Rahman</t>
  </si>
  <si>
    <t>Ahmad Tarmizi Abd. Karim</t>
  </si>
  <si>
    <t>Research Journal of Applied Sciences, Engineering and Technology</t>
  </si>
  <si>
    <t>Factors causing cost variation for constructing
wastewater projects in Egypt</t>
  </si>
  <si>
    <t>Remon Fayek Aziz</t>
  </si>
  <si>
    <t>Alexandria Engineering Journal</t>
  </si>
  <si>
    <t>Factors Influencing the Construction Cost of Industrialised Building System (IBS) Projects</t>
  </si>
  <si>
    <t>Norizan Ahmada</t>
  </si>
  <si>
    <t>Nor Azmi Ahmad Baria</t>
  </si>
  <si>
    <t>Rosnah Yusuffb</t>
  </si>
  <si>
    <t>Napsiah Ismailb</t>
  </si>
  <si>
    <t>Aini Jaapara &amp;</t>
  </si>
  <si>
    <t>Procedia - Social and Behavioral Sciences</t>
  </si>
  <si>
    <t>Three-Stage Least-Squares Analysis of Time and Cost Overruns in Construction Contracts</t>
  </si>
  <si>
    <t>Abhishek Bhargava</t>
  </si>
  <si>
    <t>Samuel Labi</t>
  </si>
  <si>
    <t>Kumares C. Sinha, Hon</t>
  </si>
  <si>
    <t>Fred L. Mannering</t>
  </si>
  <si>
    <t>Journal of Construction Engineering And Management</t>
  </si>
  <si>
    <t>Reasons for Cost and Schedule Increase for Engineering Design Projects</t>
  </si>
  <si>
    <t>Andrew Shing-Tao Chang</t>
  </si>
  <si>
    <t>Journal of Management in Engineering</t>
  </si>
  <si>
    <t>An exploration into cost-influencing factors on
construction projects</t>
  </si>
  <si>
    <t>Ying-Mei Cheng</t>
  </si>
  <si>
    <t>Taiwan</t>
  </si>
  <si>
    <t>An Evaluation of Cost Performance of Public Projects: Case of Botswana</t>
  </si>
  <si>
    <t>D K Chimwaso</t>
  </si>
  <si>
    <t>Botswana</t>
  </si>
  <si>
    <t>Evaluation of Risk Factors Leading to Cost Overrun in Delivery of Highway Construction Projects</t>
  </si>
  <si>
    <t>Garry D. Creedy</t>
  </si>
  <si>
    <t>Martin Skitmore</t>
  </si>
  <si>
    <t>Johnny K. W. Wong</t>
  </si>
  <si>
    <t>Australia</t>
  </si>
  <si>
    <t>Oceania</t>
  </si>
  <si>
    <t>Cost overrun in construction projects in developing countries, Gas-Oil industry of Iran as a case study</t>
  </si>
  <si>
    <t>Roya Derakhshanalavijeh</t>
  </si>
  <si>
    <t>Jose Manuel Cardoso Teixeira</t>
  </si>
  <si>
    <t>Journal of Civil Engineering and Management</t>
  </si>
  <si>
    <t>Taylor &amp; Francis</t>
  </si>
  <si>
    <t>Iran</t>
  </si>
  <si>
    <t>Factors influencing cost over-run in Indian
construction projects</t>
  </si>
  <si>
    <t>A.Cindrela Devi</t>
  </si>
  <si>
    <t>K.Ananthanarayanan</t>
  </si>
  <si>
    <t>MATEC Web of Conferences</t>
  </si>
  <si>
    <t>India</t>
  </si>
  <si>
    <t>Evaluation of factors affecting time and cost performance in Hong Kong building projects</t>
  </si>
  <si>
    <t>Sunil m. Dissanayaka</t>
  </si>
  <si>
    <t>Mohan M. Kumaraswamy</t>
  </si>
  <si>
    <t>Emerald Insight</t>
  </si>
  <si>
    <t>Hong Kong</t>
  </si>
  <si>
    <t>Cost Overruns and Failure in Project Management: Understanding the Roles of Key Stakeholders in Construction Projects</t>
  </si>
  <si>
    <t>Hemanta Doloi</t>
  </si>
  <si>
    <t>Significant contributors to cost overruns in construction projects of Cambodia</t>
  </si>
  <si>
    <t>Serdar Durdyev</t>
  </si>
  <si>
    <t>Maksat Omarov</t>
  </si>
  <si>
    <t>Syuhaida Ismail</t>
  </si>
  <si>
    <t>Mengheng Lim</t>
  </si>
  <si>
    <t>Cogent Engineering</t>
  </si>
  <si>
    <t>Cambodia</t>
  </si>
  <si>
    <t>Construction Cost Factors in Nigeria</t>
  </si>
  <si>
    <t>A. Uchechukwu Elinwa</t>
  </si>
  <si>
    <t xml:space="preserve">Silas A. Buba </t>
  </si>
  <si>
    <t>Factors contributing to non-value adding activities in South African construction</t>
  </si>
  <si>
    <t>Fidelis Emuze</t>
  </si>
  <si>
    <t>John Smallwood</t>
  </si>
  <si>
    <t>Sangwon Han</t>
  </si>
  <si>
    <t>Journal of Engineering, Design and Technology</t>
  </si>
  <si>
    <t>South Africa</t>
  </si>
  <si>
    <t>Delays and cost overruns in the construction projects in the Gaza Strip</t>
  </si>
  <si>
    <t>Adnan Enshassi</t>
  </si>
  <si>
    <t>Jomah Al-Najjar</t>
  </si>
  <si>
    <t>Mohan Kumaraswamy</t>
  </si>
  <si>
    <t>Gaza Strip</t>
  </si>
  <si>
    <t>Jacob Oluwoye</t>
  </si>
  <si>
    <t>Yaw Frimpong</t>
  </si>
  <si>
    <t>Journal of Construction Research</t>
  </si>
  <si>
    <t>Ghana</t>
  </si>
  <si>
    <t>Causes of delay and cost overruns in construction of groundwater projects in a developing countries; Ghana as a case study</t>
  </si>
  <si>
    <t>Yaw Frimponga</t>
  </si>
  <si>
    <t>Jacob Oluwoyeb</t>
  </si>
  <si>
    <t>Lynn Crawfordc</t>
  </si>
  <si>
    <t>Journal of Financial Management of Property and Construction</t>
  </si>
  <si>
    <t>Identifying and assessing the critical risk factors in an underground rail project in Thailand: a factor analysis approach</t>
  </si>
  <si>
    <t>Sid Ghosh</t>
  </si>
  <si>
    <t>Jakkapan Jintanapakanont</t>
  </si>
  <si>
    <t>Thailand</t>
  </si>
  <si>
    <t>Development of a Conceptual Critical Success Factors Model for Construction Projects: a Case of Lithuania</t>
  </si>
  <si>
    <t>Neringa Gudienė</t>
  </si>
  <si>
    <t>Audrius Banaitis</t>
  </si>
  <si>
    <t>Nerija Banaitienė</t>
  </si>
  <si>
    <t>Jorge Lopes</t>
  </si>
  <si>
    <t>Procedia Engineering</t>
  </si>
  <si>
    <t>Lithuania</t>
  </si>
  <si>
    <t>Causative factors of cost overrun in highway projects of Sindh province of Pakistan</t>
  </si>
  <si>
    <t>S Sohu</t>
  </si>
  <si>
    <t>A Halid</t>
  </si>
  <si>
    <t>S Nagapan</t>
  </si>
  <si>
    <t>A Fattah</t>
  </si>
  <si>
    <t>I Latif</t>
  </si>
  <si>
    <t>K Ullah</t>
  </si>
  <si>
    <t>IOP Conf. Series: Materials Science and Engineering</t>
  </si>
  <si>
    <t>Predicting Profit Performance for Selecting Candidate International Construction Projects</t>
  </si>
  <si>
    <t>Seung H. Han</t>
  </si>
  <si>
    <t>Du Y. Kim</t>
  </si>
  <si>
    <t>Hyoungkwan Kim</t>
  </si>
  <si>
    <t>Analysis of Non-Excusable Delay Factors Influencing Contractors' Performance in Lagos State, Nigeria</t>
  </si>
  <si>
    <t>Olajide Timothy Ibironke</t>
  </si>
  <si>
    <t>Timo Olugbenga Oladinrin</t>
  </si>
  <si>
    <t>Onaopepo Adeniyi</t>
  </si>
  <si>
    <t>Idowu Victor Eboreime</t>
  </si>
  <si>
    <t>Critical success factors for World Bank projects: An empirical investigation</t>
  </si>
  <si>
    <t>Lavagnon A. Ika</t>
  </si>
  <si>
    <t>Amadou Diallo</t>
  </si>
  <si>
    <t>Denis Thuillier</t>
  </si>
  <si>
    <t>Analysis of Project Failure Factors for Infrastructure Projects in Saudi Arabia: A Multivariate Approach</t>
  </si>
  <si>
    <t>Dubem I. Ikediashi</t>
  </si>
  <si>
    <t>Stephen O. Ogunlana</t>
  </si>
  <si>
    <t>Abdulaziz Alotaibi</t>
  </si>
  <si>
    <t>Saudi Arabia</t>
  </si>
  <si>
    <t>Factors affecting cost performance: evidence
from Indian construction projects</t>
  </si>
  <si>
    <t>K.C. Iyer</t>
  </si>
  <si>
    <t>K.N. Jha</t>
  </si>
  <si>
    <t>Project cost overruns and risk management</t>
  </si>
  <si>
    <t>Simon Jackson</t>
  </si>
  <si>
    <t>Enhancing the Quality of Construction Environment by Minimizing the Cost Variance</t>
  </si>
  <si>
    <t>Shariffah Zatil Hidayah Syed Jamaludin</t>
  </si>
  <si>
    <t>Mohammad Fadhil Mohammad</t>
  </si>
  <si>
    <t>Khairani Ahmad</t>
  </si>
  <si>
    <t>Cost escalation and schedule delays in road construction projects in Zambia</t>
  </si>
  <si>
    <t xml:space="preserve">Chabota Kaliba </t>
  </si>
  <si>
    <t>Mundia Muya</t>
  </si>
  <si>
    <t>Kanyuka Mumba</t>
  </si>
  <si>
    <t>Zambia</t>
  </si>
  <si>
    <t>Factors influencing construction time and cost
overruns on high-rise projects in Indonesia</t>
  </si>
  <si>
    <t>Peter F. Kaming</t>
  </si>
  <si>
    <t>Paul O. Olomolaiye</t>
  </si>
  <si>
    <t>Gary D. Holt</t>
  </si>
  <si>
    <t>Frank C. Harris</t>
  </si>
  <si>
    <t>Construction Management and Economics</t>
  </si>
  <si>
    <t>Indonesia</t>
  </si>
  <si>
    <t>Evaluating Impact of Waste Factors on Project Performance Cost in Vietnam</t>
  </si>
  <si>
    <t>Ha Duy Khanh</t>
  </si>
  <si>
    <t>Soo Yong Kim</t>
  </si>
  <si>
    <t>KSCE Journal of Civil Engineering</t>
  </si>
  <si>
    <t>Springer</t>
  </si>
  <si>
    <t>Vietnam</t>
  </si>
  <si>
    <t>Laila Mohamed Khodeir</t>
  </si>
  <si>
    <t>Ahmed Hamdy Mohamed Mohamed</t>
  </si>
  <si>
    <t>HBRC Journal</t>
  </si>
  <si>
    <t>Egypt</t>
  </si>
  <si>
    <t>Cost Overrun Factor Analysis for Hospital Projects in Vietnam</t>
  </si>
  <si>
    <t>Soo-Yong Kim</t>
  </si>
  <si>
    <t>Kiet Nguyen Tuan</t>
  </si>
  <si>
    <t>Jae Do Lee</t>
  </si>
  <si>
    <t>Hai Pham</t>
  </si>
  <si>
    <t>Van Truong Luu</t>
  </si>
  <si>
    <t>Factors Affecting Schedule Delay, Cost Overrun, and Quality Level in Public Construction Projects</t>
  </si>
  <si>
    <t>Jesper Kranker Larsen</t>
  </si>
  <si>
    <t>Geoffrey Qiping Shen</t>
  </si>
  <si>
    <t>Søren Munch Lindhard</t>
  </si>
  <si>
    <t>Thomas Ditlev Brunoe</t>
  </si>
  <si>
    <t>Denmark</t>
  </si>
  <si>
    <t>Analysis of Cost-increasing Risk Factors in Modular Construction in Korea Using FMEA</t>
  </si>
  <si>
    <t>Jae-Seung Lee</t>
  </si>
  <si>
    <t>Yea-Sang Kim</t>
  </si>
  <si>
    <t>Delay and Cost Overruns in Vietnam Large Construction Projects: A Comparison with Other Selected Countries</t>
  </si>
  <si>
    <t>Long Le-Hoai</t>
  </si>
  <si>
    <t>Young Dai Lee</t>
  </si>
  <si>
    <t>Jun Yong Lee</t>
  </si>
  <si>
    <t>Huimin Li</t>
  </si>
  <si>
    <t xml:space="preserve">David Arditi, </t>
  </si>
  <si>
    <t>Zhuofu Wang</t>
  </si>
  <si>
    <t>Large construction projects in developing countries: a case study from Vietnam</t>
  </si>
  <si>
    <t>Nguyen Duy Long</t>
  </si>
  <si>
    <t xml:space="preserve">Stephen Ogunlana </t>
  </si>
  <si>
    <t xml:space="preserve">Truong Quang </t>
  </si>
  <si>
    <t>Ka Chi Lam</t>
  </si>
  <si>
    <t>Logistic regression analysis for factors influencing cost performance of design-bid-build and design-build projects</t>
  </si>
  <si>
    <t>Wenxue Lu</t>
  </si>
  <si>
    <t>YuanYuan Hua</t>
  </si>
  <si>
    <t>SuJuan Zhang</t>
  </si>
  <si>
    <t>Engineering, Construction and
Architectural Management</t>
  </si>
  <si>
    <t>Effects of project’s physical characteristics on cost deviation in road construction</t>
  </si>
  <si>
    <t>Ibrahim Mahamid</t>
  </si>
  <si>
    <t>Journal of King Saud University – Engineering Sciences</t>
  </si>
  <si>
    <t>Palestine</t>
  </si>
  <si>
    <t>Contractors’ perception of risk factors affecting cost overrun in building projects in Palestine</t>
  </si>
  <si>
    <t>The IES Journal Part A: Civil &amp; Structural Engineering</t>
  </si>
  <si>
    <t>N R Mansfield</t>
  </si>
  <si>
    <t>T Doran</t>
  </si>
  <si>
    <t>O. O ugwu</t>
  </si>
  <si>
    <t>S. O. Ogunlana</t>
  </si>
  <si>
    <t>Factors Affecting Construction Cost in Mara Large Construction Project: Perspective of Project Management Consultant</t>
  </si>
  <si>
    <t>Mohd Razaki Abdullah</t>
  </si>
  <si>
    <t>Ade Asmi</t>
  </si>
  <si>
    <t>Abdu Azis</t>
  </si>
  <si>
    <t>International Journal of Sustainable Construction Engineering &amp; Technology</t>
  </si>
  <si>
    <t>Identification and assessment of risk factors
affecting construction projects</t>
  </si>
  <si>
    <t>Mohamed Sayed Bassiony Ahmed Abd El-Karim</t>
  </si>
  <si>
    <t>Omar Aly Mosa El Nawawy</t>
  </si>
  <si>
    <t>Ahmed Mohamed Abdel-Alim</t>
  </si>
  <si>
    <t>Cost and time overruns in public
Sector projects</t>
  </si>
  <si>
    <t>Sebastian Morris</t>
  </si>
  <si>
    <t>Dealing with cost and time in the Portugese Construction Industry</t>
  </si>
  <si>
    <t>Moura, H. P.</t>
  </si>
  <si>
    <t>Teixeira, J. C.</t>
  </si>
  <si>
    <t>Pires, B.</t>
  </si>
  <si>
    <t>CIB World Building Congress</t>
  </si>
  <si>
    <t>Portugal</t>
  </si>
  <si>
    <t>Significant Factors Causing Cost Overruns
in the Construction Industry in Afghanistan</t>
  </si>
  <si>
    <t>Noel Painting</t>
  </si>
  <si>
    <t>Ghulam Abbas Niazi</t>
  </si>
  <si>
    <t>Afghanistan</t>
  </si>
  <si>
    <t>Causes of cost overruns in transport infrastructure projects in Asia</t>
  </si>
  <si>
    <t>Young-Ill Park</t>
  </si>
  <si>
    <t>Theopisti C. Papadopoulou</t>
  </si>
  <si>
    <t>Built Environment Project and Asset
Management</t>
  </si>
  <si>
    <t>The Causes of Time And Cost Overruns In Construction Projects</t>
  </si>
  <si>
    <t>M. Radujkovic</t>
  </si>
  <si>
    <t>CIB W55 &amp; W65 Joint Triennial Symposium</t>
  </si>
  <si>
    <t>Croatia</t>
  </si>
  <si>
    <t>Evaluation of cost and time impacts to overruns in construction industry</t>
  </si>
  <si>
    <t>M.V. Raju</t>
  </si>
  <si>
    <t>S.S. Asadi</t>
  </si>
  <si>
    <t>M. Satish Kumar</t>
  </si>
  <si>
    <t>Hepsibah Palivela</t>
  </si>
  <si>
    <t>International Journal of Civil Engineering and Technology (IJCIET)</t>
  </si>
  <si>
    <t>Root-Cause Analysis of Construction-Cost Overruns</t>
  </si>
  <si>
    <t>Israel</t>
  </si>
  <si>
    <t>Importance and Ranking Evaluation of Cost Overrun Factors for Oil Transmission Pipeline Projects</t>
  </si>
  <si>
    <t>Pooneh Saidi</t>
  </si>
  <si>
    <t>Yehiel Rosenfeld</t>
  </si>
  <si>
    <t>Contractors perspective for critical factors of cost overrun in highway projects of Sindh, Pakistan</t>
  </si>
  <si>
    <t>Samiullah Sohu</t>
  </si>
  <si>
    <t>Abd Halid Abdullah</t>
  </si>
  <si>
    <t>Sasitharan Nagapan</t>
  </si>
  <si>
    <t>Abdul Fattah</t>
  </si>
  <si>
    <t>Kaleem Ullah</t>
  </si>
  <si>
    <t>Kanesh Kumar</t>
  </si>
  <si>
    <t>Proceedings of the International Conference of Global Network for Innovative Technology and AWAM International Conference in Civil Engineering (IGNITE-AICCE’17)</t>
  </si>
  <si>
    <t xml:space="preserve">Samuel Famiyeh Charles Teye </t>
  </si>
  <si>
    <t>Amoatey Ebenezer Adaku</t>
  </si>
  <si>
    <t>Collins Sena Agbenohevi</t>
  </si>
  <si>
    <t>Norway</t>
  </si>
  <si>
    <t>Olav Torp</t>
  </si>
  <si>
    <t>Alemu Moges Belay</t>
  </si>
  <si>
    <t>Carl Thodesen</t>
  </si>
  <si>
    <t>Ole Jonny Klakegg</t>
  </si>
  <si>
    <t>Identifying factors causing cost overrun of the construction projects in India</t>
  </si>
  <si>
    <t>Swapnil P Wanjari</t>
  </si>
  <si>
    <t>Gaurav Dobariya</t>
  </si>
  <si>
    <t>Indian Academy of Sciences</t>
  </si>
  <si>
    <t>Delays and Cost Overruns Causes During Construction of Palm Oil Refinery Projects</t>
  </si>
  <si>
    <t>Muhammad Sani Abdullah</t>
  </si>
  <si>
    <t>Wesam S Alaloul</t>
  </si>
  <si>
    <t>Mohd Shahir Liew</t>
  </si>
  <si>
    <t>Bashar S Mohammed</t>
  </si>
  <si>
    <t>An assessment of risk factors impacting budget variability in New Zealand Commercial Construction Projects</t>
  </si>
  <si>
    <t>Johnson Adafin</t>
  </si>
  <si>
    <t>James O B Rotimi</t>
  </si>
  <si>
    <t>Suzanne Wilkinson</t>
  </si>
  <si>
    <t>Jasper Mbachu</t>
  </si>
  <si>
    <t>Proceedings of the 35th
Annual ARCOM Conference</t>
  </si>
  <si>
    <t>New Zealand</t>
  </si>
  <si>
    <t>Aggregation of factors causing cost overruns and time delays in large public construction projects Trends and implications</t>
  </si>
  <si>
    <t>Abderisak Adam</t>
  </si>
  <si>
    <t>Per-Erik Bertil Josephson</t>
  </si>
  <si>
    <t>Göran Lindahl</t>
  </si>
  <si>
    <t xml:space="preserve">Farman Afzal </t>
  </si>
  <si>
    <t>Shao Yunfei</t>
  </si>
  <si>
    <t>International Journal of Managing
Projects in Business</t>
  </si>
  <si>
    <t>Mubasher Nazir</t>
  </si>
  <si>
    <t>Saad Mahmood Bhatti</t>
  </si>
  <si>
    <t>A review of artificial intelligence based risk assessment methods for capturing complexity-risk interdependencies Cost overrun in construction projects</t>
  </si>
  <si>
    <t>Toward a Systemic View to Cost Overrun Causation in Infrastructure Projects: A Review and Implications for Research</t>
  </si>
  <si>
    <t>Dominic D. Ahiaga-Dagbui</t>
  </si>
  <si>
    <t>Peter E. D. Love</t>
  </si>
  <si>
    <t>Simon D. Smith</t>
  </si>
  <si>
    <t>Fran Ackermann</t>
  </si>
  <si>
    <t>Project Management Journal</t>
  </si>
  <si>
    <t>Overrun causations under advance payment regimes</t>
  </si>
  <si>
    <t>Olaniyi Isaac Aje</t>
  </si>
  <si>
    <t>Oluwole Alfred Olatunji</t>
  </si>
  <si>
    <t>Olanrewaju Augustine Olalusi</t>
  </si>
  <si>
    <t>Mapping the Causes of Time, Cost Overruns and Quality Shortfall in Egyptian Public Highway Projects</t>
  </si>
  <si>
    <t>Ahmed Yousry Akal</t>
  </si>
  <si>
    <t>Ahmed Ebrahim Abu El-Maaty</t>
  </si>
  <si>
    <t>Saad El-Hamrawy</t>
  </si>
  <si>
    <t>European Business &amp; Management</t>
  </si>
  <si>
    <t>Revisiting Causative Factors of Project Cost Overrun in Building Construction Projects in Nigeria</t>
  </si>
  <si>
    <t>O Akinradewo</t>
  </si>
  <si>
    <t>C Aigbavboa</t>
  </si>
  <si>
    <t>1st International Conference on Sustainable Infrastructural Development</t>
  </si>
  <si>
    <t>Housing and Construction Cost Escalation: Causes and Effects in Riyadh</t>
  </si>
  <si>
    <t>Abdulaziz Saleh Alfouzan</t>
  </si>
  <si>
    <t>Ahmed Khalafallah</t>
  </si>
  <si>
    <t>Cost Overrun in Construction Projects in Saudi Arabia: Contractors‘ Perspective</t>
  </si>
  <si>
    <t>Abdulaziz Alghonamy</t>
  </si>
  <si>
    <t>International Journal of Engineering &amp; Technology</t>
  </si>
  <si>
    <t>Delay and Cost Overrun in Infrastructure Projects in Jordan</t>
  </si>
  <si>
    <t>7th International Conference on Engineering, Project, and Production Management</t>
  </si>
  <si>
    <t>Jordan</t>
  </si>
  <si>
    <t>Nabil Al-Hazim</t>
  </si>
  <si>
    <t xml:space="preserve"> Zaydoun Abu Salem</t>
  </si>
  <si>
    <t>Hesham Ahmad</t>
  </si>
  <si>
    <t>Construction Projects Cost Overrun: What Does the Literature Tell Us?</t>
  </si>
  <si>
    <t>Abdulelah Aljohani</t>
  </si>
  <si>
    <t>Dominic Ahiaga-Dagbui</t>
  </si>
  <si>
    <t>David Moore</t>
  </si>
  <si>
    <t>International Journal of Innovation, Management and Technology</t>
  </si>
  <si>
    <t>Applying Interpretive Structural Modeling to Cost Overruns in Construction Projects in the Sultanate of Oman</t>
  </si>
  <si>
    <t>K. Alzebdeh</t>
  </si>
  <si>
    <t xml:space="preserve">H.A. Bashirb </t>
  </si>
  <si>
    <t>S.K. Al Siyabic</t>
  </si>
  <si>
    <t>The Journal of Engineering Research</t>
  </si>
  <si>
    <t>Oman</t>
  </si>
  <si>
    <t>Latent geotechnical pathogens inducing cost overruns in highway projects</t>
  </si>
  <si>
    <t>Alolote Ibim Amadi</t>
  </si>
  <si>
    <t>Anthony Higham</t>
  </si>
  <si>
    <t>Significant Factors Causing Cost Overruns in Telecommunication Projects in Nigeria</t>
  </si>
  <si>
    <t xml:space="preserve">Aliu Adebayo Soyingbe </t>
  </si>
  <si>
    <t>Cost and Time Performance Information of Building Projects in Developing Economy</t>
  </si>
  <si>
    <t>Lekan Amusan</t>
  </si>
  <si>
    <t>Dosunmu Dolapo</t>
  </si>
  <si>
    <t>Opeyemi Joshua</t>
  </si>
  <si>
    <t>International Journal of Mechanical Engineering and Technology (IJMET)</t>
  </si>
  <si>
    <t>The cost performance and causes of overruns in infrastructure development projects in Asia</t>
  </si>
  <si>
    <t>Jelena M. Andrić</t>
  </si>
  <si>
    <t>Abdul-Majeed Mahamadu</t>
  </si>
  <si>
    <t>Jiayuan Wang</t>
  </si>
  <si>
    <t>Patrick X. W. Zou</t>
  </si>
  <si>
    <t>Ruoyu Zhong</t>
  </si>
  <si>
    <t>China</t>
  </si>
  <si>
    <t>International Journal of Construction Management</t>
  </si>
  <si>
    <t>Reckoning construction cost overruns in building projects through methodological consequences</t>
  </si>
  <si>
    <t>Cindrela Devi Annamalaisami</t>
  </si>
  <si>
    <t>Ananthanarayanan Kuppuswamy</t>
  </si>
  <si>
    <t>Beyond the causes – rethinking mitigating measures to avert cost and time overruns in construction projects</t>
  </si>
  <si>
    <t>Richard Ohene Asiedu</t>
  </si>
  <si>
    <t>De-Graft Owusu-Manu</t>
  </si>
  <si>
    <t>Ebenezer Adaku</t>
  </si>
  <si>
    <t>Construction Innovation</t>
  </si>
  <si>
    <t>Cost overruns of public sector construction projects: a developing country perspective</t>
  </si>
  <si>
    <t xml:space="preserve">Richard Ohene Asiedu </t>
  </si>
  <si>
    <t>Cost Overrun Factors: exploration from the perspective of Civil Workers</t>
  </si>
  <si>
    <t>M. Harsha Vardhana Balaji</t>
  </si>
  <si>
    <t>Pulidindi Venugopal</t>
  </si>
  <si>
    <t>International Journal of Advanced Science and Technology</t>
  </si>
  <si>
    <t>Systemic and Political Factors Affecting Cost Overrun in the World Economy’s Large Investment Projects</t>
  </si>
  <si>
    <t>A. E. Barinov</t>
  </si>
  <si>
    <t>International Experience</t>
  </si>
  <si>
    <t>C.C. Cantarelli</t>
  </si>
  <si>
    <t>B.vanWeea</t>
  </si>
  <si>
    <t xml:space="preserve">E.J.E.Molin </t>
  </si>
  <si>
    <t>B.Flyvbjerg</t>
  </si>
  <si>
    <t>Transport Policy</t>
  </si>
  <si>
    <t>Exogenous determinants of cost deviations and
overruns in local infrastructure projects</t>
  </si>
  <si>
    <t>Francisco Pinheiro Catalão</t>
  </si>
  <si>
    <t xml:space="preserve">Carlos Oliveira Cruz </t>
  </si>
  <si>
    <t>Joaquim Miranda
Sarmento</t>
  </si>
  <si>
    <t>An experimental study for evaluation of time and cost driven factors analysis of a commercial complex</t>
  </si>
  <si>
    <t>Chandrahas Sai B</t>
  </si>
  <si>
    <t>SS. Asadi</t>
  </si>
  <si>
    <t>Time Delay and Cost Overrun of Road over Bridge (ROB) Construction Projects in India</t>
  </si>
  <si>
    <t>Chandrasekaran Balaji Venkateswaran</t>
  </si>
  <si>
    <t>Rajiah Murugasan</t>
  </si>
  <si>
    <t>Modelling construction completion cost in Ghana public sector building projects</t>
  </si>
  <si>
    <t>George Harrison Coffie</t>
  </si>
  <si>
    <t>Clinton Ohis Aigbavboa</t>
  </si>
  <si>
    <t>Wellington Didi Thwala</t>
  </si>
  <si>
    <t>Asian Journal of Civil Engineering</t>
  </si>
  <si>
    <t>Leighton Ellis</t>
  </si>
  <si>
    <t>Hector Martin</t>
  </si>
  <si>
    <t>Syra Ramcharitar</t>
  </si>
  <si>
    <t>Proceedings of the Institution of Civil Engineers - Management, Procurement and Law</t>
  </si>
  <si>
    <t>South America</t>
  </si>
  <si>
    <t>Trinidad and Tobago</t>
  </si>
  <si>
    <t>Significant Factors Causing Time and Cost Overruns in Construction Projects in the Gaza Strip: Contractors’ Perspective</t>
  </si>
  <si>
    <t>Major causes of construction time and cost overruns: a case of selected educational sector projects in Ghana</t>
  </si>
  <si>
    <t>Causes of Construction Projects Cost Overrun in Brazil</t>
  </si>
  <si>
    <t>Alda França</t>
  </si>
  <si>
    <t>Assed Haddad</t>
  </si>
  <si>
    <t>Brazil</t>
  </si>
  <si>
    <t>Application of knowledge discovery in database (KDD) techniques in cost overrun of construction projects</t>
  </si>
  <si>
    <t>Mai Monir Ghazal</t>
  </si>
  <si>
    <t>Ahmed Hammad</t>
  </si>
  <si>
    <t>United Arab Emirates</t>
  </si>
  <si>
    <t>Assessing the risk perception of cost overrun through importance rating</t>
  </si>
  <si>
    <t>Technological and Economic Development of Economy</t>
  </si>
  <si>
    <t>Murat Gunduz</t>
  </si>
  <si>
    <t>Omar Liqaa Maki</t>
  </si>
  <si>
    <t>Phase-based analysis of key cost and schedule performance causes and preventive strategies Research trends and implications</t>
  </si>
  <si>
    <t>Mohammadreza Habibi</t>
  </si>
  <si>
    <t>Sharareh Kermanshachi</t>
  </si>
  <si>
    <t>Analysis of Cost Overrun Factors for Small Scale Construction Projects in Malaysia Using PLS-SEM Method</t>
  </si>
  <si>
    <t>Modern Applied Science</t>
  </si>
  <si>
    <t>Using Structural Equation Modelling to Assess Effects of Construction Resource Related Factors on Cost Overrun</t>
  </si>
  <si>
    <t xml:space="preserve">Ade Asmi Abdul Aziz </t>
  </si>
  <si>
    <t>Nor Hazana Abdullah</t>
  </si>
  <si>
    <t>World Applied Sciences Journal 21 (Mathematical Applications in Engineering)</t>
  </si>
  <si>
    <t>Impact of Variation Orders on Time and Cost in Mega Hydropower Projects of Pakistan</t>
  </si>
  <si>
    <t>Hashim Hanif</t>
  </si>
  <si>
    <t>Muhammad Bilal Khurshid</t>
  </si>
  <si>
    <t>Zuhaib Aslam</t>
  </si>
  <si>
    <t>Investigation on the Factors Influencing Construction Time and Cost Overrun for High Rise Building Projects In Penang</t>
  </si>
  <si>
    <t>A Nor Haslinda</t>
  </si>
  <si>
    <t>T Wei Xian</t>
  </si>
  <si>
    <t>K Norfarahayu</t>
  </si>
  <si>
    <t>R Muhamad Hanafi</t>
  </si>
  <si>
    <t>H
Muhammad Fikri</t>
  </si>
  <si>
    <t>Journal of Physics: Conference Series</t>
  </si>
  <si>
    <t>Why costs overrun: risk, optimism and uncertainty in budgeting for the London 2012 Olympic Games</t>
  </si>
  <si>
    <t>Will Jennings</t>
  </si>
  <si>
    <t>Time and cost overruns in the UAE construction
industry: a critical analysis</t>
  </si>
  <si>
    <t>Reshma Mary Johnson</t>
  </si>
  <si>
    <t>Robin Itty Ipe Babu</t>
  </si>
  <si>
    <t>Risk factors influencing the building projects in
Pakistan: from perspective of contractors, clients
and consultants</t>
  </si>
  <si>
    <t>Asad Kamal</t>
  </si>
  <si>
    <t>Muhammad Abas</t>
  </si>
  <si>
    <t xml:space="preserve">Dildar Khan </t>
  </si>
  <si>
    <t>Rai Waqas Azfar</t>
  </si>
  <si>
    <t>A Study on Factors Causing Cost Overrun of Construction Projects in Sarawak, Malaysia</t>
  </si>
  <si>
    <t>Ahmed Mohammed Kamaruddeen</t>
  </si>
  <si>
    <t>Chang Foh Sung</t>
  </si>
  <si>
    <t>Wahida Wahi</t>
  </si>
  <si>
    <t>Civil Engineering and Architecture</t>
  </si>
  <si>
    <t>Categorization of potential project cost overrun factors in construction industry</t>
  </si>
  <si>
    <t>P Karunakaran</t>
  </si>
  <si>
    <t>A H Abdullah</t>
  </si>
  <si>
    <t>K K Kasvar</t>
  </si>
  <si>
    <t>IOP Conf. Series: Earth and Environmental Science</t>
  </si>
  <si>
    <t>Factors influencing Time and Cost Overruns on Freeform Construction Projects</t>
  </si>
  <si>
    <t>Andrew Kavuma</t>
  </si>
  <si>
    <t>Jongho Ock</t>
  </si>
  <si>
    <t>Hyounseung Jang</t>
  </si>
  <si>
    <t>Australia, China, Spain, France, Korea</t>
  </si>
  <si>
    <t>Identification of Factors Causing Time and Cost
Overruns in Offshore Petroleum Modification Projects</t>
  </si>
  <si>
    <t>Dina Kayrbekova</t>
  </si>
  <si>
    <t>Tore Markeset</t>
  </si>
  <si>
    <t>Sukhvir Singh Panesar</t>
  </si>
  <si>
    <t>IFIP International Federation for Information Processing</t>
  </si>
  <si>
    <t>Causes of Cost Overruns in Public Sector Construction Projects in South Africa</t>
  </si>
  <si>
    <t>Jerminah Khabisi</t>
  </si>
  <si>
    <t>Clinton Aigbavboa</t>
  </si>
  <si>
    <t>Wellington Thwala</t>
  </si>
  <si>
    <t>ICCREM</t>
  </si>
  <si>
    <t>Development of a Model for Risk and Cost Analysis in Overseas Plant Construction Projects Focusing on Petrochemical Plant Construction Projects</t>
  </si>
  <si>
    <t>Yong-Su Kim</t>
  </si>
  <si>
    <t>Hyun-Wook Kang</t>
  </si>
  <si>
    <t>Delays and cost increases in the construction of
private residential projects in Kuwait</t>
  </si>
  <si>
    <t xml:space="preserve">P. A. Koushki </t>
  </si>
  <si>
    <t xml:space="preserve"> K. Al‐Rashid &amp; N. Kartam</t>
  </si>
  <si>
    <t>Kuwait</t>
  </si>
  <si>
    <t>Explaining cost overruns in infrastructure projects: a new framework with applications to Sweden</t>
  </si>
  <si>
    <t>Hans Lind</t>
  </si>
  <si>
    <t>Fredrik Brunes</t>
  </si>
  <si>
    <t>Sweden</t>
  </si>
  <si>
    <t>Cost-influencing risk factors in infrastructure
projects on soft soils</t>
  </si>
  <si>
    <t>Wai Wah Low</t>
  </si>
  <si>
    <t xml:space="preserve">Kwong Soon Wong </t>
  </si>
  <si>
    <t>Jun Liang Lee</t>
  </si>
  <si>
    <t>Components of Cost Overrun in China Construction Projects</t>
  </si>
  <si>
    <t>Shaiful Amri Mansur</t>
  </si>
  <si>
    <t>Rosli Mohamad Zin</t>
  </si>
  <si>
    <t>Liu Linbo</t>
  </si>
  <si>
    <t>Sriwijaya international Conference on Science, Engineering, and Technology</t>
  </si>
  <si>
    <t>Analysis and development of a model for the causes of cost and time overruns in Engineering Projects</t>
  </si>
  <si>
    <t>Syed Athar Masood</t>
  </si>
  <si>
    <t>American Society for Engineering Education</t>
  </si>
  <si>
    <t>Analysis of reasons for cost and time overrun in
Indian megaprojects</t>
  </si>
  <si>
    <t>Jay Mevada</t>
  </si>
  <si>
    <t>Ganesh Devkar</t>
  </si>
  <si>
    <t>Assessment of Cost Escalation factors for  Building and Civil Engineering Projects in Nigerian Construction Industry: a Multiple Regression Approach</t>
  </si>
  <si>
    <t>Nasiru Zakari Muhammada</t>
  </si>
  <si>
    <t>Ali Keyvanfar</t>
  </si>
  <si>
    <t>Muhd Zaimi Abd Majida</t>
  </si>
  <si>
    <t>Arezou Shafaghat</t>
  </si>
  <si>
    <t>Aliyu Muhammad Magana</t>
  </si>
  <si>
    <t>Hasan Lawanc, Saeed Balubaid</t>
  </si>
  <si>
    <t>Jurnal Teknologi</t>
  </si>
  <si>
    <t>Project Cost Overrun in the South African Construction Sector: A case study of Johannesburg Metropolis</t>
  </si>
  <si>
    <t>Ramaloko Mulalo</t>
  </si>
  <si>
    <t xml:space="preserve"> Kidoge Ibrahimu</t>
  </si>
  <si>
    <t>Eveth Nwobodo-Anyadiegwu</t>
  </si>
  <si>
    <t>Proceedings of the International Conference on Industrial Engineering and Operations Management</t>
  </si>
  <si>
    <t>Factors Affecting Overruns Construction
Time and Cost: A Case Study</t>
  </si>
  <si>
    <t>Surabattuni Murali</t>
  </si>
  <si>
    <t>Sanjeet Kumar</t>
  </si>
  <si>
    <t>International Journal of Recent Technology and Engineering (IJRTE)</t>
  </si>
  <si>
    <t>Chabota Kaliba</t>
  </si>
  <si>
    <t>Balimu Sichombo</t>
  </si>
  <si>
    <t>Winston Shakantu</t>
  </si>
  <si>
    <t>Cost overruns in road construction—what are their sizes and determinants?</t>
  </si>
  <si>
    <t>James Odeck</t>
  </si>
  <si>
    <t>Causes of high costs of Construction in Nigeria</t>
  </si>
  <si>
    <t>Daniel C. Okpala</t>
  </si>
  <si>
    <t>Anny N. Aniekwu</t>
  </si>
  <si>
    <t>Journal of Construction Engineering and Management</t>
  </si>
  <si>
    <t>Siddesh Pai</t>
  </si>
  <si>
    <t>Bijayanand Patnaik</t>
  </si>
  <si>
    <t>Dr. Ankur Mittal</t>
  </si>
  <si>
    <t>Dr. Neeraj Anand</t>
  </si>
  <si>
    <t>Assessing the Impact of Cost Overrun Causes in Transmission Lines Construction Projects</t>
  </si>
  <si>
    <t>Truong-Van Luu</t>
  </si>
  <si>
    <t>Soo-Yong Kimc</t>
  </si>
  <si>
    <t>Duc-Thinh Viend</t>
  </si>
  <si>
    <t>Model of Predicting Cost Overrun in Construction Projects</t>
  </si>
  <si>
    <t>Edyta Plebankiewicz</t>
  </si>
  <si>
    <t>Sustainability</t>
  </si>
  <si>
    <t>Factors affecting cost overruns in micro-scaled construction companies</t>
  </si>
  <si>
    <t>Gul Polat</t>
  </si>
  <si>
    <t>Ferzan Okay</t>
  </si>
  <si>
    <t>Ekin Eray</t>
  </si>
  <si>
    <t>Significant factors causing delay and cost Overruns in Construction of Groundwater Projects in Ghana</t>
  </si>
  <si>
    <t>Journal of Applied Sciences</t>
  </si>
  <si>
    <t>Relationship between Factors of Construction Resources Affecting Project Cost</t>
  </si>
  <si>
    <t>Modeling Causes of Cost Overrun in Large Construction Projects with Partial Least Square-SEM Approach: Contractor's Perspective</t>
  </si>
  <si>
    <t xml:space="preserve">Ade Asmi Abdul Azis </t>
  </si>
  <si>
    <t>Evaluation of cost and time impacts to overruns in Construction Industry</t>
  </si>
  <si>
    <t>Factors that influence cost overruns in South African public sector mega-projects</t>
  </si>
  <si>
    <t>Molusiwa Stephan Ramabodu</t>
  </si>
  <si>
    <t>Jacobus J.P. Verster</t>
  </si>
  <si>
    <t>Int. J. Project Organisation and Management</t>
  </si>
  <si>
    <t>Risk factors influencing time and cost overrun in multiple D&amp;B projects in Malaysia: A case study</t>
  </si>
  <si>
    <t>CT. Ramanathan</t>
  </si>
  <si>
    <t>Narayanan Sambu Potty</t>
  </si>
  <si>
    <t>Arazi Bin Idrus</t>
  </si>
  <si>
    <t>Analysis of time and cost overrun in Malaysian construction</t>
  </si>
  <si>
    <t>Chidambaram Ramanathan</t>
  </si>
  <si>
    <t>Arazi B Idrus</t>
  </si>
  <si>
    <t>Advanced Materials Research</t>
  </si>
  <si>
    <t>Construction Delays Causing R isks on T ime and Cost a Critical Review</t>
  </si>
  <si>
    <t>Australasian Journal of Construction Economics and Building</t>
  </si>
  <si>
    <t>Evaluation of cost and time overrun in government construction projects - a case study</t>
  </si>
  <si>
    <t>Benjamin Varghese Roy</t>
  </si>
  <si>
    <t>Sriram K.V</t>
  </si>
  <si>
    <t>Giridhar Kamath</t>
  </si>
  <si>
    <t>Asish Oommen Mathew</t>
  </si>
  <si>
    <t>A case study on time and cost driven factors of commercial complex by using Earned Value Analysis (EVA) tool</t>
  </si>
  <si>
    <t>Sai Murali Krishna Reddy.Raya</t>
  </si>
  <si>
    <t>M. Ravindra Krishna</t>
  </si>
  <si>
    <t>J.V Suresh Babu</t>
  </si>
  <si>
    <t>International Conference on Knowledge, Information, Technology And Sciences ICKITS</t>
  </si>
  <si>
    <t>Studying the Reasons for Delay and Cost Overrun in Construction Projects: The Case of Iran</t>
  </si>
  <si>
    <t>Hamed Samarghandi</t>
  </si>
  <si>
    <t>Seyed Mohammad Moosavi Tabatabaei</t>
  </si>
  <si>
    <t>Pouria Taabayan</t>
  </si>
  <si>
    <t>Ahmad Mir Hashemi</t>
  </si>
  <si>
    <t>Keith Willoughby</t>
  </si>
  <si>
    <t>A Study on Factors Influencing Resource Leveling and Smoothing on Time Cost Trade-Off</t>
  </si>
  <si>
    <t>S.Saravana</t>
  </si>
  <si>
    <t>N.Nandhini</t>
  </si>
  <si>
    <t>P.Kulanthaivel</t>
  </si>
  <si>
    <t>V. Mayilsamy</t>
  </si>
  <si>
    <t>Time and Cost Overrun in the Saudi Arabian Oil and Gas Construction Industry</t>
  </si>
  <si>
    <t>Abdulaziz Bin Seddeeq</t>
  </si>
  <si>
    <t>Sadi Assaf</t>
  </si>
  <si>
    <t>Abdullatif Abdallah</t>
  </si>
  <si>
    <t>Mohammad A. Hassanain</t>
  </si>
  <si>
    <t>Buildings</t>
  </si>
  <si>
    <t>Evaluating reasons for Cost Overrun in a low cost Construction Project</t>
  </si>
  <si>
    <t>K.Muthu Venkata Sekar</t>
  </si>
  <si>
    <t>M.Mahalakshmi</t>
  </si>
  <si>
    <t>Construction claims and disputes: causes and cost/time overruns</t>
  </si>
  <si>
    <t>Cheryl Semple</t>
  </si>
  <si>
    <t>Francis T. Hartman</t>
  </si>
  <si>
    <t>George Jergeas</t>
  </si>
  <si>
    <t>Canada</t>
  </si>
  <si>
    <t>Sara Lozano Serna</t>
  </si>
  <si>
    <t>Ivonne Patiño Galindo</t>
  </si>
  <si>
    <t>Adriana Gómez-Cabrera</t>
  </si>
  <si>
    <t>Andrés Torres</t>
  </si>
  <si>
    <t>Ingeniería y Ciencia</t>
  </si>
  <si>
    <t>Colombia</t>
  </si>
  <si>
    <t>An Empirical Analysis of the Causes of Cost and Schedule Growth for Small Healthcare and Educational Construction Projects</t>
  </si>
  <si>
    <t>Amirali Shalwani</t>
  </si>
  <si>
    <t>Brian C. Lines</t>
  </si>
  <si>
    <t>Construction Project Cost Escalation Factors</t>
  </si>
  <si>
    <t>Jennifer S. Shane</t>
  </si>
  <si>
    <t>Keith R. Molenaar</t>
  </si>
  <si>
    <t>Stuart Anderson</t>
  </si>
  <si>
    <t>Cliff Schexnayder</t>
  </si>
  <si>
    <t>Journal of Management In Engineering</t>
  </si>
  <si>
    <t>Ranking of Delay Factors Causes Time and Cost Overruns in Construction Projects in Tamil Nadu</t>
  </si>
  <si>
    <t>Shanmuganathan N</t>
  </si>
  <si>
    <t>Baskar G</t>
  </si>
  <si>
    <t>International Journal of Applied Engineering Research</t>
  </si>
  <si>
    <t>Fuzzy assessment of the risk factors causing cost overrun in construction industry</t>
  </si>
  <si>
    <t>Savita Sharma</t>
  </si>
  <si>
    <t>Pradeep K. Goyal</t>
  </si>
  <si>
    <t>Evolutionary Intelligence</t>
  </si>
  <si>
    <t>Forecasting the Probability of Cost Overrun Risk of Indian Construction Projects using Fuzzy Model</t>
  </si>
  <si>
    <t>R.C. Chhipa</t>
  </si>
  <si>
    <t>International Journal on Emerging Technologies</t>
  </si>
  <si>
    <t>Factors contributing to project time and hence cost overrun in the Malaysian construction industry</t>
  </si>
  <si>
    <t>Zayyana Shehu</t>
  </si>
  <si>
    <t>Intan R. Endut</t>
  </si>
  <si>
    <t>Akintola Akintoye</t>
  </si>
  <si>
    <t>Critical Risk Factors Causing the Time and Cost Overruns of Indian Railway Projects in India</t>
  </si>
  <si>
    <t>Ravindra Shrivastava</t>
  </si>
  <si>
    <t>Sumeet Gupta</t>
  </si>
  <si>
    <t>Ankur Mittal</t>
  </si>
  <si>
    <t>Brijendra Saxena</t>
  </si>
  <si>
    <t>International Journal of Engineering and Advanced Technology (IJEAT)</t>
  </si>
  <si>
    <t>Critical factors affecting cost performance: a case of Ethiopian public construction projects</t>
  </si>
  <si>
    <t>E. G. Sinesilassie</t>
  </si>
  <si>
    <t>S. Z. S. Tabish</t>
  </si>
  <si>
    <t>K. N. Jha</t>
  </si>
  <si>
    <t>Causative Factors of Cost Overrun in Building Projects of Pakistan</t>
  </si>
  <si>
    <t>Nafees Ahmed Memon</t>
  </si>
  <si>
    <t>Riduan Yunus</t>
  </si>
  <si>
    <t>Muhammad Fikri Hasmori</t>
  </si>
  <si>
    <t>International Journal of Integrated Engineering</t>
  </si>
  <si>
    <t>Cost overrun and time delay of construction project in Indonesia</t>
  </si>
  <si>
    <t>Riza Susanti</t>
  </si>
  <si>
    <t>Muhammad Muhammad Tahir</t>
  </si>
  <si>
    <t>Nuzul Azam Haron</t>
  </si>
  <si>
    <t>Ikechukwu A. Diugwu</t>
  </si>
  <si>
    <t>Aidi Hizami Alias</t>
  </si>
  <si>
    <t>Modeling cost escalation as a risk factor in construction projects</t>
  </si>
  <si>
    <t>Ali Touran</t>
  </si>
  <si>
    <t>Ramon Lopez</t>
  </si>
  <si>
    <t>Construction Research Congress</t>
  </si>
  <si>
    <t>Analyzing Risk Factors Affecting Project Cost Overrun</t>
  </si>
  <si>
    <t>Masateru Tsunoda</t>
  </si>
  <si>
    <t>Akito Monden</t>
  </si>
  <si>
    <t>Kenichi Matsumoto</t>
  </si>
  <si>
    <t>Ryosuke Hatano</t>
  </si>
  <si>
    <t>Toshihiko Nakano</t>
  </si>
  <si>
    <t>Yutaka Fukuchi</t>
  </si>
  <si>
    <t>Studies in Computational Intelligence</t>
  </si>
  <si>
    <t>Theoretical framework of the causes of construction time and cost overruns</t>
  </si>
  <si>
    <t>S Suhoo</t>
  </si>
  <si>
    <t>M S Khan</t>
  </si>
  <si>
    <t>Conf. Series: Materials Science and Engineering</t>
  </si>
  <si>
    <t>Study and Analysis of Time and Cost Overrun in Construction Sector</t>
  </si>
  <si>
    <t>A.R.Vishweswar</t>
  </si>
  <si>
    <t>S.Janani</t>
  </si>
  <si>
    <t>M.C.Akilarasu</t>
  </si>
  <si>
    <t>Causes of Budget Changes in Building Construction Projects: An Empirical Study in Taiwan</t>
  </si>
  <si>
    <t>Jyh-Bin Yang</t>
  </si>
  <si>
    <t>Chien-Chung Chen</t>
  </si>
  <si>
    <t>Journal Devoted to the Problems of Capital Investment</t>
  </si>
  <si>
    <t>Comparative study between contractors’ and
consultants’ evaluation of Cost Overrun factors in building construction projects in UAE</t>
  </si>
  <si>
    <t>Abdulla Zahmak</t>
  </si>
  <si>
    <t>Obada Ghannam</t>
  </si>
  <si>
    <t>Omar Nofal</t>
  </si>
  <si>
    <t>New Zealand Building Project Cost and Its Influential Factors: A Structural Equation Modelling Approach</t>
  </si>
  <si>
    <t>Linlin Zhao</t>
  </si>
  <si>
    <t>Bill Wang</t>
  </si>
  <si>
    <t>Zhansheng Liu</t>
  </si>
  <si>
    <t>Advances in Civil Engineering</t>
  </si>
  <si>
    <t>Identifying Significant Cost-Influencing Factors for Sustainable Development in Construction Industry Using Structural Equation Modelling</t>
  </si>
  <si>
    <t>Zhansheng Liu1</t>
  </si>
  <si>
    <t>Mathematical Problems in Engineering</t>
  </si>
  <si>
    <t>Factors leading to cost overrun occurrence in construction projects</t>
  </si>
  <si>
    <t>Mostafa Mohammed Abdel-Hafeez</t>
  </si>
  <si>
    <t>Sherif Sabry El-Attar</t>
  </si>
  <si>
    <t>Walaa Ahmed Abdel-Hafez</t>
  </si>
  <si>
    <t>Port Said Engineering Research Journal</t>
  </si>
  <si>
    <t>Construction (general)</t>
  </si>
  <si>
    <t>Factors affecting cost overrun in road construction projects in Saudi Arabia</t>
  </si>
  <si>
    <t>Road infrastructure</t>
  </si>
  <si>
    <t>Abdullah Alhomidan</t>
  </si>
  <si>
    <t>International Journal of Civil &amp; Environmental Engineering</t>
  </si>
  <si>
    <t>Criterion #1</t>
  </si>
  <si>
    <t>Criterion #2</t>
  </si>
  <si>
    <t>Criterion #3</t>
  </si>
  <si>
    <t>No</t>
  </si>
  <si>
    <t>An Investigation on delay, cost overrun, quality, and health and safety problems in construction projects</t>
  </si>
  <si>
    <t>Ch. Ahbab</t>
  </si>
  <si>
    <t>T. Çelik</t>
  </si>
  <si>
    <t>10th International Congress on Advances in Civil Engineering</t>
  </si>
  <si>
    <t>Conference Paper</t>
  </si>
  <si>
    <t>Europe
Asia</t>
  </si>
  <si>
    <t>Turkey
Iran</t>
  </si>
  <si>
    <t>Prompting cost overrun factors during PCP in construction projects</t>
  </si>
  <si>
    <t>Muhammad Akram Akhund</t>
  </si>
  <si>
    <t>Ali Raza Khoso</t>
  </si>
  <si>
    <t>Jam Shahzaib Khan</t>
  </si>
  <si>
    <t>Hafiz Usama Imad</t>
  </si>
  <si>
    <t>Khan Muhammad Memon</t>
  </si>
  <si>
    <t>Indian Journal of Science and Technology</t>
  </si>
  <si>
    <t>Towards a sustainable construction industry: Delays and cost overrun causes in construction projects of Oman</t>
  </si>
  <si>
    <t>Tariq Al Amri</t>
  </si>
  <si>
    <t>Manuel Marey-Pérez</t>
  </si>
  <si>
    <t>Journal of Project Management</t>
  </si>
  <si>
    <t>Causes of cost overruns on infrastructure projects in Saudi Arabia</t>
  </si>
  <si>
    <t>Fahad S. Allahaim</t>
  </si>
  <si>
    <t>Li Liu</t>
  </si>
  <si>
    <t>International Journal of Collaborative Enterprise</t>
  </si>
  <si>
    <t>Factors causing project cost overrun in the telecommunications industry in Oman</t>
  </si>
  <si>
    <t>Zahra A. Al Zadjali</t>
  </si>
  <si>
    <t>Hamdi A. Bashir</t>
  </si>
  <si>
    <t>Ali A. Maqrashi</t>
  </si>
  <si>
    <t>International Journal of Information Technology Project Management</t>
  </si>
  <si>
    <t>Telecommunication</t>
  </si>
  <si>
    <t>Project delays on cost overrun risks: A study of gasabo district construction projects Kigali, Rwanda</t>
  </si>
  <si>
    <t>Musirikare Mihigo Amandin</t>
  </si>
  <si>
    <t>Julius Warren Kule</t>
  </si>
  <si>
    <t>ABC Journal of Advanced Research</t>
  </si>
  <si>
    <t>Rwanda</t>
  </si>
  <si>
    <t>Assessing the frequency of factors engendering cost overruns using frequency indices and factor analysis for public building projects in Ghana</t>
  </si>
  <si>
    <t>Richard O. Asiedu</t>
  </si>
  <si>
    <t>Hans W. Alfen</t>
  </si>
  <si>
    <t>Journal of International Real Estate and Construction Studies</t>
  </si>
  <si>
    <t>Most critical factors responsible for cost overruns in Nigeria building construction industry</t>
  </si>
  <si>
    <t>Oluyemi-Ayibiowu, B. D.</t>
  </si>
  <si>
    <t>Aiyewalehinmi, O. E.</t>
  </si>
  <si>
    <t>Omolayo, O. J.</t>
  </si>
  <si>
    <t>Journal of Multidisciplinary Engineering Science Studies</t>
  </si>
  <si>
    <t>Cost overrun factors in construction industry of Pakistan</t>
  </si>
  <si>
    <t>Nida Azhar</t>
  </si>
  <si>
    <t>Rizwan U. Farooqui</t>
  </si>
  <si>
    <t>Syed M. Ahmed</t>
  </si>
  <si>
    <t>First International Conference on Construction in Developing Countries</t>
  </si>
  <si>
    <t>Identifying factors leading to cost overrun in construction projects in Jordan</t>
  </si>
  <si>
    <t>Ghanim A. Bekr</t>
  </si>
  <si>
    <t>Journal of Construction Engineering, Technology and Management</t>
  </si>
  <si>
    <t>Factors responsible for cost and time overrun in construction of hydropower projects of Himachal Pradesh</t>
  </si>
  <si>
    <t>Sharda Devi</t>
  </si>
  <si>
    <t>Universal Review</t>
  </si>
  <si>
    <t>Factors causing cost overruns in construction of residential projects; case study of Turkey</t>
  </si>
  <si>
    <t>Nooh Abu Bakar</t>
  </si>
  <si>
    <t>International Journal of Science and Management</t>
  </si>
  <si>
    <t>Time and cost overruns in road construction projects in Kenya under Kenya National Highways Authority</t>
  </si>
  <si>
    <t>Wainaina Gituro</t>
  </si>
  <si>
    <t>Stanley Mwawasi</t>
  </si>
  <si>
    <t>The Operations Research Society of East Africa Journal</t>
  </si>
  <si>
    <t>Kenya</t>
  </si>
  <si>
    <t>Factors affecting the contractor’s cost overrun of building project in Kano State, Nigeria.</t>
  </si>
  <si>
    <t>Abdulrahman Haruna</t>
  </si>
  <si>
    <t>Sani Usman Kunya</t>
  </si>
  <si>
    <t>Musa Mohammed</t>
  </si>
  <si>
    <t>Journal of Multidisciplinary Engineering Science and Technology</t>
  </si>
  <si>
    <t>Causes and effects of cost overrun on construction project in Bahrain: Part I (ranking of cost overrun factors and risk mapping)</t>
  </si>
  <si>
    <t>Hedaya A. M. Abusafiya</t>
  </si>
  <si>
    <t>Saad M. A. Suliman</t>
  </si>
  <si>
    <t>Bahrain</t>
  </si>
  <si>
    <t>Study of factors causing time and cost overrun in pre-construction project (a case study of Malaysia)</t>
  </si>
  <si>
    <t>Muhammad Ilyas</t>
  </si>
  <si>
    <t>Jing Li</t>
  </si>
  <si>
    <t>Irfan Ullah</t>
  </si>
  <si>
    <t>World Journal of Engineering and Technology</t>
  </si>
  <si>
    <t>Factors affecting cost and schedule in Qatar’s residential compounds projects</t>
  </si>
  <si>
    <t>Nasser Al Jurf</t>
  </si>
  <si>
    <t>Salwa Beheiry</t>
  </si>
  <si>
    <t>International Journal of Engineering Management and Economics</t>
  </si>
  <si>
    <t>Qatar</t>
  </si>
  <si>
    <t>Risk assessment of time and cost overrun factors throughout construction project lifecycle</t>
  </si>
  <si>
    <t>Mostafa Hasan Kotb</t>
  </si>
  <si>
    <t>Amin Saleh Aly</t>
  </si>
  <si>
    <t>Khaled Muhammad Ali Muhammad</t>
  </si>
  <si>
    <t>Life Science Journal</t>
  </si>
  <si>
    <t>Critical factors causing delay and cost overrun in public building projects in dares-salaam, Tanzania</t>
  </si>
  <si>
    <t>Valentine G.M.
Luvara</t>
  </si>
  <si>
    <t>Sarah Phoya</t>
  </si>
  <si>
    <t>Dennis N.G.A.K
Tesha</t>
  </si>
  <si>
    <t>Kenan S. Lyimo</t>
  </si>
  <si>
    <t>Indian Journal of Research</t>
  </si>
  <si>
    <t>Tanzania</t>
  </si>
  <si>
    <t>Factors affecting cost overrun in construction projects in Zimbabwe</t>
  </si>
  <si>
    <t>Tafadzwa Natasha Mavengwa</t>
  </si>
  <si>
    <t>Dinesh Sukamani</t>
  </si>
  <si>
    <t>Mkhokheli Nyoni</t>
  </si>
  <si>
    <t>North American Academic Research</t>
  </si>
  <si>
    <t>Zimbabwe</t>
  </si>
  <si>
    <t>Factors influencing time and cost overruns in Indian construction projects</t>
  </si>
  <si>
    <t>Mohammad Mujeeb Ur Rehman Bhat</t>
  </si>
  <si>
    <t>International Research Journal of Engineering and Technology</t>
  </si>
  <si>
    <t>Europe</t>
  </si>
  <si>
    <t>Preliminary findings of the construction risk factors affecting the cost overruns of public projects in Malaysia</t>
  </si>
  <si>
    <t>Marina binti Musa</t>
  </si>
  <si>
    <t>Hisham Ariffin</t>
  </si>
  <si>
    <t>Proceedings of Annual Conference and Meeting of Management Construction Researchers Association Malaysia</t>
  </si>
  <si>
    <t>Analyzing the critical factors influencing the time overrun and cost overrun in construction project</t>
  </si>
  <si>
    <t>Poonam Raykar</t>
  </si>
  <si>
    <t>Ghadge A.N.</t>
  </si>
  <si>
    <t>International Journal of Engineering Research</t>
  </si>
  <si>
    <t>Investigating the causes of delay and cost-overrun in construction industry</t>
  </si>
  <si>
    <t>Alireza Rezaei</t>
  </si>
  <si>
    <t>Saeed Jalal</t>
  </si>
  <si>
    <t>International Advanced Researches and Engineering Journal</t>
  </si>
  <si>
    <t>Iraq</t>
  </si>
  <si>
    <t>Measures for controlling time and cost overrun factors during execution stage</t>
  </si>
  <si>
    <t>Nadzirah Roslan</t>
  </si>
  <si>
    <t>Noor Yasmin Zainun</t>
  </si>
  <si>
    <t>International Journal of Construction Technology and Management</t>
  </si>
  <si>
    <t>Financial mismanagement: a leading cause of time and cost overrun in mega construction projects in pakistan</t>
  </si>
  <si>
    <t>Fazal Ali Shaikh</t>
  </si>
  <si>
    <t>Engineering, Technology &amp; Applied Science Research</t>
  </si>
  <si>
    <t>Investigation of significant factors influencing time and cost overruns in indian construction projects</t>
  </si>
  <si>
    <t>S. Shanmugapriya</t>
  </si>
  <si>
    <t>K. Subramanian</t>
  </si>
  <si>
    <t>International Journal of Emerging Technology and Advanced Engineering</t>
  </si>
  <si>
    <t>Cost overrun factors and project cost risk assessment in construction industry - a state of the art review</t>
  </si>
  <si>
    <t>International Journal of Civil Engineering</t>
  </si>
  <si>
    <t>Causative factors of cost overrun in building projects of Pakistan</t>
  </si>
  <si>
    <t>Causes of cost overrun in construction</t>
  </si>
  <si>
    <t>P S Sruthi</t>
  </si>
  <si>
    <t>M.Kavitha</t>
  </si>
  <si>
    <t>IOSR Journal of Engineering</t>
  </si>
  <si>
    <t>Cost escalation and delays in construction industry using SPSS</t>
  </si>
  <si>
    <t>T. Subramani</t>
  </si>
  <si>
    <t>M. Kannan</t>
  </si>
  <si>
    <t>P. Vinoth</t>
  </si>
  <si>
    <t>K. Mohan Doss</t>
  </si>
  <si>
    <t>S. Priyanka</t>
  </si>
  <si>
    <t>International Journal of Emerging Trends &amp; Technology in Computer Science</t>
  </si>
  <si>
    <t>Factors influencing time and cost overruns in road
construction projects: addis ababa, ethiopian scenario:
review paper</t>
  </si>
  <si>
    <t>Shambel Gebrehiwot Tadewos</t>
  </si>
  <si>
    <t>Dixit Patel</t>
  </si>
  <si>
    <t>Ethiopia</t>
  </si>
  <si>
    <t>Cost overrun factors in construction industry: a case of Zimbabwe</t>
  </si>
  <si>
    <t>Thabani Nyoni</t>
  </si>
  <si>
    <t>Munich Personal RePEc Archive</t>
  </si>
  <si>
    <t>Analysis of factors influencing time and cost overruns on construction projects in South Eastern Nigeria</t>
  </si>
  <si>
    <t>E. C. Ubani</t>
  </si>
  <si>
    <t>K. A. Okorocha</t>
  </si>
  <si>
    <t>S. C. Emeribe</t>
  </si>
  <si>
    <t>International Journal of Management Sciences and Business Research</t>
  </si>
  <si>
    <t>Factors affecting cost overruns in construction projects a case of Kenya national highways authority</t>
  </si>
  <si>
    <t>Kogi Beatrice Waithera</t>
  </si>
  <si>
    <t>Were Susan</t>
  </si>
  <si>
    <t>Factors affecting schedule delay and cost overrun in Egyptian construction projects.</t>
  </si>
  <si>
    <t>Ammar Zaki</t>
  </si>
  <si>
    <t>Ahmad M Abd Elalim</t>
  </si>
  <si>
    <t>Adel EL Samadony</t>
  </si>
  <si>
    <t>2nd International Conference Sustainable Construction and Project Management - Sustainable Infrastructure and Transportation for Future Cities</t>
  </si>
  <si>
    <t>Factors Influencing the Cost Performance of Traditional and Public-Private Partnership Procured Housing Projects in Nigeria</t>
  </si>
  <si>
    <t>Olusola Festus Akinradewo</t>
  </si>
  <si>
    <t>Alexander Ejiro Omoraka</t>
  </si>
  <si>
    <t>Construction Industry Development Board Postgraduate Research Conference: The Construction Industry in the Fourth Industrial Revolution</t>
  </si>
  <si>
    <t>The trickle-down effect of psycho-social constructs and knowledge deficiencies as organizational barriers to cost performance on highway projects</t>
  </si>
  <si>
    <t>Modelling global risk factors affecting construction cost performance</t>
  </si>
  <si>
    <t>Daniel Baloi</t>
  </si>
  <si>
    <t>Andrew D.F. Price</t>
  </si>
  <si>
    <t>Mozambique</t>
  </si>
  <si>
    <t>Determinants of budget overruns on IT projects</t>
  </si>
  <si>
    <t>F. Calisir</t>
  </si>
  <si>
    <t>C.A. Gumussoy</t>
  </si>
  <si>
    <t>Technovation</t>
  </si>
  <si>
    <t>Does not specify</t>
  </si>
  <si>
    <t>Predicting Project Cost Performance Level by Assessing Risk Factors of Building Construction in South Korea</t>
  </si>
  <si>
    <t>Hee Sung Cha</t>
  </si>
  <si>
    <t>Kang Yong Shin</t>
  </si>
  <si>
    <t>Journal of Asian Architecture and Building Engineering</t>
  </si>
  <si>
    <t>Exploring the best ANN model based on four paradigms to predict delay and cost overrun percentages of highway projects</t>
  </si>
  <si>
    <t>A. M. El-Kholy</t>
  </si>
  <si>
    <t>Cost Management Practice of Construction Firms and Its Influencing Factors: Lessons from Southwestern Nigeria</t>
  </si>
  <si>
    <t>Olabosipo, Fagbenle</t>
  </si>
  <si>
    <t>Opeyemi, Joshua</t>
  </si>
  <si>
    <t>Adedeji, Afolabi</t>
  </si>
  <si>
    <t>Rapheal, Ojelabi</t>
  </si>
  <si>
    <t>Oluseyi, Fagbenle</t>
  </si>
  <si>
    <t>Ayoola, Fagbenle</t>
  </si>
  <si>
    <t>Maryam, Akomolafe</t>
  </si>
  <si>
    <t>Modified Fuzzy Group Decision-Making Approach to Cost Overrun Risk Assessment of Power Plant Projects</t>
  </si>
  <si>
    <t>Muhammad Saiful Islam</t>
  </si>
  <si>
    <t>Madhav P. Nepal</t>
  </si>
  <si>
    <t>Bangladesh</t>
  </si>
  <si>
    <t>Factors Influencing Facilities Management Cost
Performance in Building Projects</t>
  </si>
  <si>
    <t>Rashidul Islam</t>
  </si>
  <si>
    <t>Tasnia Hassan Nazifa</t>
  </si>
  <si>
    <t>Sarajul Fikri Mohamed</t>
  </si>
  <si>
    <t>Journal of Performance of Constructed Facilities</t>
  </si>
  <si>
    <t>Factors affecting cost performance: evidence from Indian construction projects</t>
  </si>
  <si>
    <t>Why Cost and Schedule Overruns on Mega Oil Sands Projects?</t>
  </si>
  <si>
    <t>George F. Jergeas</t>
  </si>
  <si>
    <t>Janaka Ruwanpura</t>
  </si>
  <si>
    <t>Practice Periodical on Structural Design and Construction</t>
  </si>
  <si>
    <t>America</t>
  </si>
  <si>
    <t>Offshore Wind Power Expansion in Germany: Scale Patterns, and Causes of Time Delays and Cost Overruns</t>
  </si>
  <si>
    <t>Genia Kostka</t>
  </si>
  <si>
    <t>Niklas Anzinger</t>
  </si>
  <si>
    <t>Large Infrastructure Projects in Germany</t>
  </si>
  <si>
    <t>Germany</t>
  </si>
  <si>
    <t>Analyzing factors affecting time, cost, and quality between diverse public construction agencies</t>
  </si>
  <si>
    <t>ICCREM 2015</t>
  </si>
  <si>
    <t>Factors Influencing the Construction Time and Cost Overrun in Projects: Empirical Evidence from Pakistani Construction Industry</t>
  </si>
  <si>
    <t>Ahsen Maqsoom</t>
  </si>
  <si>
    <t>Muhammad Umar Khan</t>
  </si>
  <si>
    <t>Muhammad Tariq Khan</t>
  </si>
  <si>
    <t>Shahfahad Khan</t>
  </si>
  <si>
    <t>Naeemullah</t>
  </si>
  <si>
    <t>Fahim Ullah</t>
  </si>
  <si>
    <t>Proceedings of the 21st International Symposium on Advancement of Construction Management and Real Estate</t>
  </si>
  <si>
    <t>Integrated Risk of Progress-Based Costs and Schedule Delays in Construction Projects</t>
  </si>
  <si>
    <t>Salahi Pehlivan</t>
  </si>
  <si>
    <t>Ali Erhan Öztemir</t>
  </si>
  <si>
    <t>Engineering Management Journal</t>
  </si>
  <si>
    <t>Number of documents</t>
  </si>
  <si>
    <t>Various</t>
  </si>
  <si>
    <t>Total</t>
  </si>
  <si>
    <t>Type of document</t>
  </si>
  <si>
    <t>Database</t>
  </si>
  <si>
    <t>Examining factors affecting budget overrun of construction projects undertaken through management procurement method using PLS-SEM approach</t>
  </si>
  <si>
    <t>Ahmad Tarmizi Abd Karim</t>
  </si>
  <si>
    <t>Evaluation of Learning for Performance Improvement International Conference</t>
  </si>
  <si>
    <t>The Dynamics of Project Performance: Benchmarking the Drivers of Cost and Schedule Overrun</t>
  </si>
  <si>
    <t>Kimberly Reichelt</t>
  </si>
  <si>
    <t>James Lyneis</t>
  </si>
  <si>
    <t>European Management Journal</t>
  </si>
  <si>
    <t>Factors Affecting the Capital Cost of Prefabrication in China: Perception and Practice</t>
  </si>
  <si>
    <t>Hong Xue</t>
  </si>
  <si>
    <t>Shoujian Zhang</t>
  </si>
  <si>
    <t>Yikun Su</t>
  </si>
  <si>
    <t>ICCREM 2018</t>
  </si>
  <si>
    <t>United States
United Kingdom</t>
  </si>
  <si>
    <t>United States</t>
  </si>
  <si>
    <t>Challenges Facing the Construction Industry in Developing Countries</t>
  </si>
  <si>
    <t>Conference paper</t>
  </si>
  <si>
    <t>Groundwater</t>
  </si>
  <si>
    <t>Korea</t>
  </si>
  <si>
    <t>Proceedings of Association of
Researchers in Construction Management 18th Annual ARCOM Conference</t>
  </si>
  <si>
    <t>Identifying the latest risk probabilities affecting construction projects in Egypt according to political and economic variables</t>
  </si>
  <si>
    <t>Factors That Affect Transaction Costs in Construction Projects</t>
  </si>
  <si>
    <t>Large</t>
  </si>
  <si>
    <t>Causes of delay and cost overruns in Nigerian construction projects</t>
  </si>
  <si>
    <t>Economic and Political Weekly</t>
  </si>
  <si>
    <t>Significant Factors Causing Cost Overruns in the Construction Industry in Afghanistan</t>
  </si>
  <si>
    <t>Russia</t>
  </si>
  <si>
    <t>Different cost performance: different determinants? The case of cost overruns in Dutch transport infrastructure projects</t>
  </si>
  <si>
    <t>Cost Escalation, Schedule Overruns and Quality Shortfalls on Construction Projects: The Case of Zambia</t>
  </si>
  <si>
    <t>Identification of risks causing time and cost overrun in Roads and Highway projects in India</t>
  </si>
  <si>
    <t>Significant factors causing cost overruns in Large construction projects in Malaysia</t>
  </si>
  <si>
    <t>2011 IEEE International Conference on Industrial Engineering and Engineering Management</t>
  </si>
  <si>
    <t>Oil and Gas</t>
  </si>
  <si>
    <t>Nort America</t>
  </si>
  <si>
    <t>United States
Canada</t>
  </si>
  <si>
    <t>Railway</t>
  </si>
  <si>
    <t>Causes of Delay and Cost Overrun in Malaysian Construction Industry</t>
  </si>
  <si>
    <t>Global Civil Engineering Conference</t>
  </si>
  <si>
    <t>2020 Advances in Science and Engineering Technology International Conferences (ASET)</t>
  </si>
  <si>
    <t>Energy project</t>
  </si>
  <si>
    <t>Factors influencing triple constraints in public sector projects in Trinidad and Tobago</t>
  </si>
  <si>
    <t>Identificación de factores que generan diferencias de tiempo y costos en proyectos de construcción en Colombia</t>
  </si>
  <si>
    <t>Fahad Saud Allahaim</t>
  </si>
  <si>
    <t>AUBEA 2012 Conference</t>
  </si>
  <si>
    <t>Understanding major causes cost overrun for infratsrtucture projects; a typology approach</t>
  </si>
  <si>
    <t>Risk factors affecting management and maintenance cost of urban infrastructure</t>
  </si>
  <si>
    <t>Makarand Hastak</t>
  </si>
  <si>
    <t>Earl J. Baim</t>
  </si>
  <si>
    <t>Journal of Infrastructure Systems</t>
  </si>
  <si>
    <t>A preliminary study of the factors affecting the cost escalation of construction projects</t>
  </si>
  <si>
    <t>Karla Knight</t>
  </si>
  <si>
    <t>Aminah Robinson Fayek</t>
  </si>
  <si>
    <t>Canadian Journal of Civil Engineering</t>
  </si>
  <si>
    <t>Research on Cost Overrun Risk of Construction Phase of Vietnam Highway International Contracting Project</t>
  </si>
  <si>
    <t>Hong Anh Vu</t>
  </si>
  <si>
    <t>Jianqiong Wang</t>
  </si>
  <si>
    <t>Lianxing Min</t>
  </si>
  <si>
    <t>Sy Hung Mai</t>
  </si>
  <si>
    <t>Hong Phong Nguyen</t>
  </si>
  <si>
    <t>Engineering</t>
  </si>
  <si>
    <t>Causes of Contractor Cost Overrun in Construction
Projects: The Case of Ethiopian Construction Sector</t>
  </si>
  <si>
    <t>Zinabu Tebeje Zewdu</t>
  </si>
  <si>
    <t>Getachew Teka Aregaw</t>
  </si>
  <si>
    <t>International Journal of Business and Economics Research</t>
  </si>
  <si>
    <t>Cost Overrun and Cause in Korean Social Overhead Capital Projects: Roads, Rails, Airports, and Ports</t>
  </si>
  <si>
    <t>Jin-Kyung Lee</t>
  </si>
  <si>
    <t>Journal of Urban Planning and Development</t>
  </si>
  <si>
    <t>An exploration of causes for delay and cost overrun in construction projects: a case study of Australia, Malaysia &amp; Ghana</t>
  </si>
  <si>
    <t>Raj Kapur Shah</t>
  </si>
  <si>
    <t>Journal of Advanced College of Engineering and Management</t>
  </si>
  <si>
    <t>A critical review of the causes of cost overrun in construction industries in developing countries</t>
  </si>
  <si>
    <t>Shambalid Ahady</t>
  </si>
  <si>
    <t>Sakshi Gupta</t>
  </si>
  <si>
    <t>R.K.Malik</t>
  </si>
  <si>
    <t>Causes of construction cost and time overruns: The 2010 FIFA World Cup stadia in South Africa</t>
  </si>
  <si>
    <t>Lucius Baloyi</t>
  </si>
  <si>
    <t>Michiel Bekker</t>
  </si>
  <si>
    <t>Acta Structilia</t>
  </si>
  <si>
    <t>Identifying The Effective Factors for Cost Overrun and Time Delay in Water Construction Projects</t>
  </si>
  <si>
    <t>Danial Mirzai Matin</t>
  </si>
  <si>
    <t>Project Team Perception of Causes of Building Cost Overruns: A Reflection in Tanzania</t>
  </si>
  <si>
    <t>Harriet Eliufoo</t>
  </si>
  <si>
    <t>Journal of Civil Engineering and Architecture</t>
  </si>
  <si>
    <t>Cost overrun causes related to the design phase in the chinese construction industry</t>
  </si>
  <si>
    <t>Fu Jiawen</t>
  </si>
  <si>
    <t>Sun Jide</t>
  </si>
  <si>
    <t>Zheng Mian</t>
  </si>
  <si>
    <t>Acta Technica</t>
  </si>
  <si>
    <t>Change Order Claims in the Egyptian Industrial Construction Sector: Causes and Cost/Time Overruns</t>
  </si>
  <si>
    <t>Amr A.G. Hassanein</t>
  </si>
  <si>
    <t>Waleed El Nemr</t>
  </si>
  <si>
    <t>Cost Engineering</t>
  </si>
  <si>
    <t>Introduction to Cost Overrun in Residential Building: Its Causes and Solutions</t>
  </si>
  <si>
    <t>Savita Jangale</t>
  </si>
  <si>
    <t>Akshay Jain</t>
  </si>
  <si>
    <t>Amirkhan Pathan</t>
  </si>
  <si>
    <t>Prasad Kandekar</t>
  </si>
  <si>
    <t>Mayur Sawant</t>
  </si>
  <si>
    <t>Shrikant Ghadge</t>
  </si>
  <si>
    <t>International Journal of Engineering Research &amp; Technology</t>
  </si>
  <si>
    <t>Some studies on cost overrun factors affecting repairs and rehabilitation of buildings</t>
  </si>
  <si>
    <t>Shweta M. Kadam</t>
  </si>
  <si>
    <t>Shrikant Charhate</t>
  </si>
  <si>
    <t>Causes of Time and Cost Overrun: A Case Study of Health
Sector Projects in Peshawar, KPK</t>
  </si>
  <si>
    <t>Muhammad Zaffar</t>
  </si>
  <si>
    <t>Shahnawaz Khan</t>
  </si>
  <si>
    <t>Waqar Ahmad</t>
  </si>
  <si>
    <t>International Journal of Experiential Learning &amp; Case Studies</t>
  </si>
  <si>
    <t>Study of Factors Affecting Cost Overrun in Road Construction Project</t>
  </si>
  <si>
    <t>Pranav K. Lende</t>
  </si>
  <si>
    <t>Aradhana D. Rathod</t>
  </si>
  <si>
    <t>International Journal of Research in Engineering, Science and Management</t>
  </si>
  <si>
    <t>Sohail Khan</t>
  </si>
  <si>
    <t>Mohammed Shakil S. Malek</t>
  </si>
  <si>
    <t>Sumit Phugat</t>
  </si>
  <si>
    <t>Cikitusi Journal For Multidisciplinary Research</t>
  </si>
  <si>
    <t>Ihsan Issa Ahmad Al Hosani</t>
  </si>
  <si>
    <t>Fikri T. Dweiri</t>
  </si>
  <si>
    <t>Udechukwu Ojiako</t>
  </si>
  <si>
    <t>A study of cost overruns in complex multi-stakeholder road projects in the United Arab Emirates</t>
  </si>
  <si>
    <t>Diagnose the Causes of Cost Deviation in Highway Construction Projects by Using Root Cause Analysis Techniques</t>
  </si>
  <si>
    <t>Faiq M. S. Al-Zwainy</t>
  </si>
  <si>
    <t>Reem Amer Mezher</t>
  </si>
  <si>
    <t>Arabian Journal for Science and Engineering</t>
  </si>
  <si>
    <t>International Journal of System Assurance Engineering and Management</t>
  </si>
  <si>
    <t>Cost Overruns on Federal Capital Territory Authority
Road Construction Projects</t>
  </si>
  <si>
    <t>1Anigbogu, N. A.</t>
  </si>
  <si>
    <t>Ahmad, Z.B.</t>
  </si>
  <si>
    <t>Molwus, J. J.</t>
  </si>
  <si>
    <t>FUTY Journal of the Environment</t>
  </si>
  <si>
    <t>Causes of Cost Overrun in Federal Road Projects of
Ethiopia in Case of Southern District</t>
  </si>
  <si>
    <t>Ashebir Shiferaw Belachew</t>
  </si>
  <si>
    <t>Wubishet Jekale Mengesha2</t>
  </si>
  <si>
    <t>Murad Mohammed</t>
  </si>
  <si>
    <t>American Journal of Civil Engineering</t>
  </si>
  <si>
    <t>Cost and Time Management Efficiency Assessment for Large Road Projects Using Data Envelopment Analysis</t>
  </si>
  <si>
    <t>Changiz Ahbab</t>
  </si>
  <si>
    <t>Sahand Daneshvar</t>
  </si>
  <si>
    <t>Tahir Çelik</t>
  </si>
  <si>
    <t>Teknik Dergi</t>
  </si>
  <si>
    <t>Causes of project cost overruns within the Ghanaian road construction sector</t>
  </si>
  <si>
    <t>Nicholas Chileshe</t>
  </si>
  <si>
    <t>Paul Danso Berko</t>
  </si>
  <si>
    <t>ASOCSA2010-20</t>
  </si>
  <si>
    <t>Cost Overrun Causes in Road Construction Projects: ‘’Consultants’ Perspective’’</t>
  </si>
  <si>
    <t>Amund Bruland</t>
  </si>
  <si>
    <t>2nd International Conference on Construction and Project Management</t>
  </si>
  <si>
    <t>Study of relationship between cost overrun and labour productivity in road construction projects</t>
  </si>
  <si>
    <t>International Journal Productivity and Quality Management</t>
  </si>
  <si>
    <t>Factors affecting cost and time performance on highway
construction projects: evidence from Thailand</t>
  </si>
  <si>
    <t>S Meeampol</t>
  </si>
  <si>
    <t>Cost and Time Overruns in Highway Projects of Pakistan</t>
  </si>
  <si>
    <t>Abdur Rehman Nasir</t>
  </si>
  <si>
    <t>Hamza Farooq Gabriel</t>
  </si>
  <si>
    <t>Rafiq Muhammad Choudhry</t>
  </si>
  <si>
    <t>Sixth International Conference on Construction in the 21st Century</t>
  </si>
  <si>
    <t>Examination of Cost Overrun in Highway Projects Using Artificial Neural Networks in Kerala</t>
  </si>
  <si>
    <t>Shemi,S,N M.</t>
  </si>
  <si>
    <t>Asok Kumar N</t>
  </si>
  <si>
    <t>International Journal of Innovative Science and Research Technology</t>
  </si>
  <si>
    <t>Managing the Drivers of Cost Escalation in the Road
Development Sector: An Overview</t>
  </si>
  <si>
    <t>Joseph Ignatius Teye Buertey</t>
  </si>
  <si>
    <t>Theophilus Adjei-Kumi</t>
  </si>
  <si>
    <t>Felix Atsrim</t>
  </si>
  <si>
    <t>Kwesi Boateng</t>
  </si>
  <si>
    <t>International Journal of Science, Technology and Society</t>
  </si>
  <si>
    <t>Cost Development Over-time at Construction Planning Phase: Empirical Evidence from Norwegian Construction Projects</t>
  </si>
  <si>
    <t>International Conference on Sustainable Design, Engineering and Construction</t>
  </si>
  <si>
    <t>Evaluation of Risk Factors Causing Cost Overrun in Road Projects in Terrorism Affected Areas Pakistan – a Case Study</t>
  </si>
  <si>
    <t>Irfan Zafar</t>
  </si>
  <si>
    <t>Tashfeen Yousaf</t>
  </si>
  <si>
    <t>Sarfraz Ahmed</t>
  </si>
  <si>
    <t>Factors influencing time and cost overrun in construction of government buildings: Indore as a case study</t>
  </si>
  <si>
    <t>International Journal of Construction  Education and Research</t>
  </si>
  <si>
    <t>Nort America
Europe</t>
  </si>
  <si>
    <t>The determinants of cost deviations and overruns in transport projects, an endogenous models approach</t>
  </si>
  <si>
    <t>Francisco Pinheiro Catalãoa</t>
  </si>
  <si>
    <t>Carlos Oliveira Cruzb</t>
  </si>
  <si>
    <t>Joaquim Miranda Sarmento</t>
  </si>
  <si>
    <t>Transport projects</t>
  </si>
  <si>
    <t>Analysis by region</t>
  </si>
  <si>
    <t>Criterion #1: 253 documents</t>
  </si>
  <si>
    <t>Criterion #3: 18 documents</t>
  </si>
  <si>
    <t>Percentage</t>
  </si>
  <si>
    <t>J1</t>
  </si>
  <si>
    <t>J9</t>
  </si>
  <si>
    <t>J8</t>
  </si>
  <si>
    <t>J7</t>
  </si>
  <si>
    <t>J2</t>
  </si>
  <si>
    <t>J3</t>
  </si>
  <si>
    <t>J4</t>
  </si>
  <si>
    <t>J5</t>
  </si>
  <si>
    <t>J6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</si>
  <si>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</si>
  <si>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</si>
  <si>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</si>
  <si>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</si>
  <si>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</si>
  <si>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</si>
  <si>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</si>
  <si>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</si>
  <si>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</si>
  <si>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</si>
  <si>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</si>
  <si>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</si>
  <si>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</si>
  <si>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</si>
  <si>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</si>
  <si>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</si>
  <si>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</si>
  <si>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</si>
  <si>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</si>
  <si>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</si>
  <si>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</si>
  <si>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</si>
  <si>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</si>
  <si>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</si>
  <si>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</si>
  <si>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</si>
  <si>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</si>
  <si>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</si>
  <si>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</si>
  <si>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</si>
  <si>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</si>
  <si>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</si>
  <si>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</si>
  <si>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</si>
  <si>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</si>
  <si>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</si>
  <si>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</si>
  <si>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</si>
  <si>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</si>
  <si>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</si>
  <si>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</si>
  <si>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</si>
  <si>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</si>
  <si>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</si>
  <si>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</si>
  <si>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</si>
  <si>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</si>
  <si>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</si>
  <si>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</si>
  <si>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</si>
  <si>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</si>
  <si>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</si>
  <si>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</si>
  <si>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</si>
  <si>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</si>
  <si>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</si>
  <si>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</si>
  <si>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</si>
  <si>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</si>
  <si>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</si>
  <si>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</si>
  <si>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</si>
  <si>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</si>
  <si>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</si>
  <si>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</si>
  <si>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</si>
  <si>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</si>
  <si>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</si>
  <si>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</si>
  <si>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</si>
  <si>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</si>
  <si>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</si>
  <si>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</si>
  <si>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</si>
  <si>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</si>
  <si>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</si>
  <si>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</si>
  <si>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</si>
  <si>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</si>
  <si>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</si>
  <si>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</si>
  <si>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</si>
  <si>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</si>
  <si>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</si>
  <si>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</si>
  <si>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</si>
  <si>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</si>
  <si>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</si>
  <si>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</si>
  <si>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</si>
  <si>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</si>
  <si>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</si>
  <si>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</si>
  <si>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</si>
  <si>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</si>
  <si>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</si>
  <si>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</si>
  <si>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</si>
  <si>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</si>
  <si>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</si>
  <si>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</si>
  <si>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</si>
  <si>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</si>
  <si>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</si>
  <si>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</si>
  <si>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</si>
  <si>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</si>
  <si>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</si>
  <si>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</si>
  <si>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</si>
  <si>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</si>
  <si>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</si>
  <si>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</si>
  <si>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</si>
  <si>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</si>
  <si>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</si>
  <si>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</si>
  <si>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</si>
  <si>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</si>
  <si>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</si>
  <si>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</si>
  <si>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</si>
  <si>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</si>
  <si>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</si>
  <si>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</si>
  <si>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</si>
  <si>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</si>
  <si>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</si>
  <si>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</si>
  <si>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</si>
  <si>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</si>
  <si>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</si>
  <si>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</si>
  <si>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</si>
  <si>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</si>
  <si>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</si>
  <si>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</si>
  <si>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</si>
  <si>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</si>
  <si>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</si>
  <si>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</si>
  <si>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</si>
  <si>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</si>
  <si>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</si>
  <si>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</si>
  <si>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</si>
  <si>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</si>
  <si>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</si>
  <si>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</si>
  <si>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</si>
  <si>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</si>
  <si>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</si>
  <si>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Journals</t>
  </si>
  <si>
    <t>Causative Factors of Cost Overrun In Highway Projects of East Uttar Pradesh State of India</t>
  </si>
  <si>
    <t>Abhishek Prasad</t>
  </si>
  <si>
    <t>Vibhav Singh</t>
  </si>
  <si>
    <t>Atul</t>
  </si>
  <si>
    <t>Vikash Srivastava</t>
  </si>
  <si>
    <t>International Journal of Engineering Research and Application</t>
  </si>
  <si>
    <t>J162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</si>
</sst>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2"/>
      <color theme="1"/>
      <name val="Palatino Linotype"/>
      <family val="1"/>
    </font>
    <font>
      <sz val="11"/>
      <color theme="1"/>
      <name val="Palatino Linotype"/>
      <family val="1"/>
    </font>
    <font>
      <b/>
      <sz val="12"/>
      <name val="Palatino Linotype"/>
      <family val="1"/>
    </font>
    <font>
      <b/>
      <sz val="11"/>
      <color theme="1"/>
      <name val="Palatino Linotype"/>
      <family val="1"/>
    </font>
    <font>
      <sz val="12"/>
      <name val="Palatino Linotype"/>
      <family val="1"/>
    </font>
    <font>
      <b/>
      <sz val="12"/>
      <color theme="1"/>
      <name val="Palatino Linotype"/>
      <family val="1"/>
    </font>
    <font>
      <b/>
      <sz val="12"/>
      <color rgb="FF000000"/>
      <name val="Palatino Linotyp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/>
    <xf numFmtId="164" fontId="9" fillId="0" borderId="1" xfId="0" applyNumberFormat="1" applyFont="1" applyBorder="1" applyAlignment="1">
      <alignment horizontal="center"/>
    </xf>
    <xf numFmtId="9" fontId="14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9" fontId="12" fillId="0" borderId="1" xfId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1" i="0" u="none" strike="noStrike" kern="1200" spc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s-CO" b="1"/>
              <a:t>Number of documents by year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1" i="0" u="none" strike="noStrike" kern="1200" spc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2806147799119684E-2"/>
          <c:y val="9.6258451460439612E-2"/>
          <c:w val="0.85619548439807891"/>
          <c:h val="0.7663329156107530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Publication_year!$A$1</c:f>
              <c:strCache>
                <c:ptCount val="1"/>
                <c:pt idx="0">
                  <c:v>Criterion #1: 253 documents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Publication_year!$A$3:$A$40</c:f>
              <c:numCache>
                <c:formatCode>General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Publication_year!$B$3:$B$40</c:f>
              <c:numCache>
                <c:formatCode>General</c:formatCode>
                <c:ptCount val="38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3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4</c:v>
                </c:pt>
                <c:pt idx="23">
                  <c:v>1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9</c:v>
                </c:pt>
                <c:pt idx="28">
                  <c:v>5</c:v>
                </c:pt>
                <c:pt idx="29">
                  <c:v>13</c:v>
                </c:pt>
                <c:pt idx="30">
                  <c:v>21</c:v>
                </c:pt>
                <c:pt idx="31">
                  <c:v>14</c:v>
                </c:pt>
                <c:pt idx="32">
                  <c:v>15</c:v>
                </c:pt>
                <c:pt idx="33">
                  <c:v>18</c:v>
                </c:pt>
                <c:pt idx="34">
                  <c:v>38</c:v>
                </c:pt>
                <c:pt idx="35">
                  <c:v>29</c:v>
                </c:pt>
                <c:pt idx="36">
                  <c:v>35</c:v>
                </c:pt>
                <c:pt idx="37">
                  <c:v>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104-4A4C-AE45-072CFCF9D0DF}"/>
            </c:ext>
          </c:extLst>
        </c:ser>
        <c:ser>
          <c:idx val="1"/>
          <c:order val="1"/>
          <c:tx>
            <c:strRef>
              <c:f>Publication_year!$D$1</c:f>
              <c:strCache>
                <c:ptCount val="1"/>
                <c:pt idx="0">
                  <c:v>Criterion #3: 18 documents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Publication_year!$D$3:$D$40</c:f>
              <c:numCache>
                <c:formatCode>General</c:formatCode>
                <c:ptCount val="38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</c:numCache>
            </c:numRef>
          </c:xVal>
          <c:yVal>
            <c:numRef>
              <c:f>Publication_year!$E$3:$E$40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  <c:pt idx="28">
                  <c:v>2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2</c:v>
                </c:pt>
                <c:pt idx="34">
                  <c:v>3</c:v>
                </c:pt>
                <c:pt idx="35">
                  <c:v>1</c:v>
                </c:pt>
                <c:pt idx="36">
                  <c:v>2</c:v>
                </c:pt>
                <c:pt idx="37">
                  <c:v>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1A-444E-A14B-85371F570A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81277184"/>
        <c:axId val="-1581292960"/>
      </c:scatterChart>
      <c:valAx>
        <c:axId val="-1581277184"/>
        <c:scaling>
          <c:orientation val="minMax"/>
          <c:max val="2020"/>
          <c:min val="19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Year of publication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-1581292960"/>
        <c:crosses val="autoZero"/>
        <c:crossBetween val="midCat"/>
      </c:valAx>
      <c:valAx>
        <c:axId val="-1581292960"/>
        <c:scaling>
          <c:orientation val="minMax"/>
          <c:max val="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Number of documents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-1581277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0849622981533575"/>
          <c:y val="0.9511958722058006"/>
          <c:w val="0.34756275506777662"/>
          <c:h val="4.60894876375735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  <a:latin typeface="Palatino Linotype" panose="02040502050505030304" pitchFamily="18" charset="0"/>
              </a:rPr>
              <a:t>Analysis by region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DFC-477B-896E-36C0DDF8C8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DFC-477B-896E-36C0DDF8C8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FC-477B-896E-36C0DDF8C8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DFC-477B-896E-36C0DDF8C8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FC-477B-896E-36C0DDF8C8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DFC-477B-896E-36C0DDF8C8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FC-477B-896E-36C0DDF8C8C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DFC-477B-896E-36C0DDF8C8C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FC-477B-896E-36C0DDF8C8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'Analysis by region'!$A$3:$A$11</c:f>
              <c:strCache>
                <c:ptCount val="9"/>
                <c:pt idx="0">
                  <c:v>Asia</c:v>
                </c:pt>
                <c:pt idx="1">
                  <c:v>Africa</c:v>
                </c:pt>
                <c:pt idx="2">
                  <c:v>Europe</c:v>
                </c:pt>
                <c:pt idx="3">
                  <c:v>Oceania</c:v>
                </c:pt>
                <c:pt idx="4">
                  <c:v>America</c:v>
                </c:pt>
                <c:pt idx="5">
                  <c:v>Nort America</c:v>
                </c:pt>
                <c:pt idx="6">
                  <c:v>South America</c:v>
                </c:pt>
                <c:pt idx="7">
                  <c:v>Does not specify</c:v>
                </c:pt>
                <c:pt idx="8">
                  <c:v>Various</c:v>
                </c:pt>
              </c:strCache>
            </c:strRef>
          </c:cat>
          <c:val>
            <c:numRef>
              <c:f>'Analysis by region'!$B$3:$B$11</c:f>
              <c:numCache>
                <c:formatCode>General</c:formatCode>
                <c:ptCount val="9"/>
                <c:pt idx="0">
                  <c:v>134</c:v>
                </c:pt>
                <c:pt idx="1">
                  <c:v>58</c:v>
                </c:pt>
                <c:pt idx="2">
                  <c:v>16</c:v>
                </c:pt>
                <c:pt idx="3">
                  <c:v>6</c:v>
                </c:pt>
                <c:pt idx="4">
                  <c:v>3</c:v>
                </c:pt>
                <c:pt idx="5">
                  <c:v>4</c:v>
                </c:pt>
                <c:pt idx="6">
                  <c:v>3</c:v>
                </c:pt>
                <c:pt idx="7">
                  <c:v>15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C0-4F72-A5F4-2965326A5BA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40" b="0" i="0" u="none" strike="noStrike" kern="1200" spc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sz="1400" b="1" i="0" baseline="0">
                <a:effectLst/>
                <a:latin typeface="Palatino Linotype" panose="02040502050505030304" pitchFamily="18" charset="0"/>
              </a:rPr>
              <a:t>Type of document VS Number of documents</a:t>
            </a:r>
            <a:endParaRPr lang="en-US" sz="1400" b="1">
              <a:effectLst/>
              <a:latin typeface="Palatino Linotype" panose="0204050205050503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40" b="0" i="0" u="none" strike="noStrike" kern="1200" spc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2-4E11-BB13-70BB1A8E3E5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Type_number_documents!$A$3:$A$4</c:f>
              <c:strCache>
                <c:ptCount val="2"/>
                <c:pt idx="0">
                  <c:v>Journal paper</c:v>
                </c:pt>
                <c:pt idx="1">
                  <c:v>Conference Paper</c:v>
                </c:pt>
              </c:strCache>
            </c:strRef>
          </c:cat>
          <c:val>
            <c:numRef>
              <c:f>Type_number_documents!$B$3:$B$4</c:f>
              <c:numCache>
                <c:formatCode>General</c:formatCode>
                <c:ptCount val="2"/>
                <c:pt idx="0">
                  <c:v>214</c:v>
                </c:pt>
                <c:pt idx="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2-4E11-BB13-70BB1A8E3E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7158336"/>
        <c:axId val="247175808"/>
      </c:barChart>
      <c:catAx>
        <c:axId val="247158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Type of document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175808"/>
        <c:crosses val="autoZero"/>
        <c:auto val="1"/>
        <c:lblAlgn val="ctr"/>
        <c:lblOffset val="100"/>
        <c:noMultiLvlLbl val="0"/>
      </c:catAx>
      <c:valAx>
        <c:axId val="24717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Number of documents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158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b="1"/>
              <a:t>Documents by database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5438-4D7D-8663-DA3C5A4E2D9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438-4D7D-8663-DA3C5A4E2D9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solidFill>
                  <a:schemeClr val="accent2">
                    <a:lumMod val="40000"/>
                    <a:lumOff val="6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5438-4D7D-8663-DA3C5A4E2D9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chemeClr val="accent5">
                    <a:lumMod val="40000"/>
                    <a:lumOff val="6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5438-4D7D-8663-DA3C5A4E2D9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438-4D7D-8663-DA3C5A4E2D9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Documents_database!$A$3:$A$8</c:f>
              <c:strCache>
                <c:ptCount val="6"/>
                <c:pt idx="0">
                  <c:v>Other</c:v>
                </c:pt>
                <c:pt idx="1">
                  <c:v>ELSEVIER</c:v>
                </c:pt>
                <c:pt idx="2">
                  <c:v>ASCE</c:v>
                </c:pt>
                <c:pt idx="3">
                  <c:v>Taylor &amp; Francis</c:v>
                </c:pt>
                <c:pt idx="4">
                  <c:v>Emerald Insight</c:v>
                </c:pt>
                <c:pt idx="5">
                  <c:v>Springer</c:v>
                </c:pt>
              </c:strCache>
            </c:strRef>
          </c:cat>
          <c:val>
            <c:numRef>
              <c:f>Documents_database!$B$3:$B$8</c:f>
              <c:numCache>
                <c:formatCode>General</c:formatCode>
                <c:ptCount val="6"/>
                <c:pt idx="0">
                  <c:v>151</c:v>
                </c:pt>
                <c:pt idx="1">
                  <c:v>28</c:v>
                </c:pt>
                <c:pt idx="2">
                  <c:v>24</c:v>
                </c:pt>
                <c:pt idx="3">
                  <c:v>19</c:v>
                </c:pt>
                <c:pt idx="4">
                  <c:v>15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38-4D7D-8663-DA3C5A4E2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7204096"/>
        <c:axId val="247188288"/>
      </c:barChart>
      <c:catAx>
        <c:axId val="247204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Database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188288"/>
        <c:crosses val="autoZero"/>
        <c:auto val="1"/>
        <c:lblAlgn val="ctr"/>
        <c:lblOffset val="100"/>
        <c:noMultiLvlLbl val="0"/>
      </c:catAx>
      <c:valAx>
        <c:axId val="24718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Number of documents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204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sz="1800" b="1">
                <a:solidFill>
                  <a:sysClr val="windowText" lastClr="000000"/>
                </a:solidFill>
                <a:latin typeface="Palatino Linotype" panose="02040502050505030304" pitchFamily="18" charset="0"/>
              </a:rPr>
              <a:t>Number of documents by country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'#_documents_country'!$A$3:$A$59</c:f>
              <c:strCache>
                <c:ptCount val="57"/>
                <c:pt idx="0">
                  <c:v>India</c:v>
                </c:pt>
                <c:pt idx="1">
                  <c:v>Malaysia</c:v>
                </c:pt>
                <c:pt idx="2">
                  <c:v>Nigeria</c:v>
                </c:pt>
                <c:pt idx="3">
                  <c:v>Does not specify</c:v>
                </c:pt>
                <c:pt idx="4">
                  <c:v>Pakistan</c:v>
                </c:pt>
                <c:pt idx="5">
                  <c:v>Various</c:v>
                </c:pt>
                <c:pt idx="6">
                  <c:v>Egypt</c:v>
                </c:pt>
                <c:pt idx="7">
                  <c:v>Ghana</c:v>
                </c:pt>
                <c:pt idx="8">
                  <c:v>Saudi Arabia</c:v>
                </c:pt>
                <c:pt idx="9">
                  <c:v>Vietnam</c:v>
                </c:pt>
                <c:pt idx="10">
                  <c:v>Korea</c:v>
                </c:pt>
                <c:pt idx="11">
                  <c:v>South Africa</c:v>
                </c:pt>
                <c:pt idx="12">
                  <c:v>China</c:v>
                </c:pt>
                <c:pt idx="13">
                  <c:v>Ethiopia</c:v>
                </c:pt>
                <c:pt idx="14">
                  <c:v>Iran</c:v>
                </c:pt>
                <c:pt idx="15">
                  <c:v>Palestine</c:v>
                </c:pt>
                <c:pt idx="16">
                  <c:v>United Arab Emirates</c:v>
                </c:pt>
                <c:pt idx="17">
                  <c:v>Australia</c:v>
                </c:pt>
                <c:pt idx="18">
                  <c:v>Canada</c:v>
                </c:pt>
                <c:pt idx="19">
                  <c:v>New Zealand</c:v>
                </c:pt>
                <c:pt idx="20">
                  <c:v>Norway</c:v>
                </c:pt>
                <c:pt idx="21">
                  <c:v>Oman</c:v>
                </c:pt>
                <c:pt idx="22">
                  <c:v>Portugal</c:v>
                </c:pt>
                <c:pt idx="23">
                  <c:v>Turkey</c:v>
                </c:pt>
                <c:pt idx="24">
                  <c:v>United Kingdom</c:v>
                </c:pt>
                <c:pt idx="25">
                  <c:v>United States</c:v>
                </c:pt>
                <c:pt idx="26">
                  <c:v>Afghanistan</c:v>
                </c:pt>
                <c:pt idx="27">
                  <c:v>Denmark</c:v>
                </c:pt>
                <c:pt idx="28">
                  <c:v>Gaza Strip</c:v>
                </c:pt>
                <c:pt idx="29">
                  <c:v>Germany</c:v>
                </c:pt>
                <c:pt idx="30">
                  <c:v>Indonesia</c:v>
                </c:pt>
                <c:pt idx="31">
                  <c:v>Iraq</c:v>
                </c:pt>
                <c:pt idx="32">
                  <c:v>Jordan</c:v>
                </c:pt>
                <c:pt idx="33">
                  <c:v>Kenya</c:v>
                </c:pt>
                <c:pt idx="34">
                  <c:v>Taiwan</c:v>
                </c:pt>
                <c:pt idx="35">
                  <c:v>Tanzania</c:v>
                </c:pt>
                <c:pt idx="36">
                  <c:v>Thailand</c:v>
                </c:pt>
                <c:pt idx="37">
                  <c:v>Zambia</c:v>
                </c:pt>
                <c:pt idx="38">
                  <c:v>Zimbabwe</c:v>
                </c:pt>
                <c:pt idx="39">
                  <c:v>Bahrain</c:v>
                </c:pt>
                <c:pt idx="40">
                  <c:v>Bangladesh</c:v>
                </c:pt>
                <c:pt idx="41">
                  <c:v>Botswana</c:v>
                </c:pt>
                <c:pt idx="42">
                  <c:v>Brazil</c:v>
                </c:pt>
                <c:pt idx="43">
                  <c:v>Cambodia</c:v>
                </c:pt>
                <c:pt idx="44">
                  <c:v>Colombia</c:v>
                </c:pt>
                <c:pt idx="45">
                  <c:v>Croatia</c:v>
                </c:pt>
                <c:pt idx="46">
                  <c:v>Hong Kong</c:v>
                </c:pt>
                <c:pt idx="47">
                  <c:v>Israel</c:v>
                </c:pt>
                <c:pt idx="48">
                  <c:v>Kuwait</c:v>
                </c:pt>
                <c:pt idx="49">
                  <c:v>Lithuania</c:v>
                </c:pt>
                <c:pt idx="50">
                  <c:v>Mozambique</c:v>
                </c:pt>
                <c:pt idx="51">
                  <c:v>Qatar</c:v>
                </c:pt>
                <c:pt idx="52">
                  <c:v>Russia</c:v>
                </c:pt>
                <c:pt idx="53">
                  <c:v>Rwanda</c:v>
                </c:pt>
                <c:pt idx="54">
                  <c:v>Sweden</c:v>
                </c:pt>
                <c:pt idx="55">
                  <c:v>Turkey
Iran</c:v>
                </c:pt>
                <c:pt idx="56">
                  <c:v>Uganda</c:v>
                </c:pt>
              </c:strCache>
            </c:strRef>
          </c:cat>
          <c:val>
            <c:numRef>
              <c:f>'#_documents_country'!$B$3:$B$59</c:f>
              <c:numCache>
                <c:formatCode>General</c:formatCode>
                <c:ptCount val="57"/>
                <c:pt idx="0">
                  <c:v>33</c:v>
                </c:pt>
                <c:pt idx="1">
                  <c:v>26</c:v>
                </c:pt>
                <c:pt idx="2">
                  <c:v>18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9</c:v>
                </c:pt>
                <c:pt idx="7">
                  <c:v>9</c:v>
                </c:pt>
                <c:pt idx="8">
                  <c:v>6</c:v>
                </c:pt>
                <c:pt idx="9">
                  <c:v>6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DA-44A4-9D31-F14E255A65C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47190368"/>
        <c:axId val="247197440"/>
      </c:barChart>
      <c:catAx>
        <c:axId val="247190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 sz="2000">
                    <a:latin typeface="Palatino Linotype" panose="02040502050505030304" pitchFamily="18" charset="0"/>
                  </a:rPr>
                  <a:t>Country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197440"/>
        <c:crosses val="autoZero"/>
        <c:auto val="1"/>
        <c:lblAlgn val="ctr"/>
        <c:lblOffset val="100"/>
        <c:noMultiLvlLbl val="0"/>
      </c:catAx>
      <c:valAx>
        <c:axId val="24719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ysClr val="windowText" lastClr="000000"/>
                    </a:solidFill>
                    <a:latin typeface="Palatino Linotype" panose="02040502050505030304" pitchFamily="18" charset="0"/>
                  </a:rPr>
                  <a:t>Number of documents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247190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en-US" b="1"/>
              <a:t>Journals VS Number of documents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Journals!$A$2:$A$21</c:f>
              <c:strCache>
                <c:ptCount val="20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  <c:pt idx="12">
                  <c:v>J13</c:v>
                </c:pt>
                <c:pt idx="13">
                  <c:v>J14</c:v>
                </c:pt>
                <c:pt idx="14">
                  <c:v>J15</c:v>
                </c:pt>
                <c:pt idx="15">
                  <c:v>J16</c:v>
                </c:pt>
                <c:pt idx="16">
                  <c:v>J17</c:v>
                </c:pt>
                <c:pt idx="17">
                  <c:v>J18</c:v>
                </c:pt>
                <c:pt idx="18">
                  <c:v>J19</c:v>
                </c:pt>
                <c:pt idx="19">
                  <c:v>J20</c:v>
                </c:pt>
              </c:strCache>
            </c:strRef>
          </c:cat>
          <c:val>
            <c:numRef>
              <c:f>Journals!$C$2:$C$21</c:f>
              <c:numCache>
                <c:formatCode>General</c:formatCode>
                <c:ptCount val="20"/>
                <c:pt idx="0">
                  <c:v>11</c:v>
                </c:pt>
                <c:pt idx="1">
                  <c:v>11</c:v>
                </c:pt>
                <c:pt idx="2">
                  <c:v>9</c:v>
                </c:pt>
                <c:pt idx="3">
                  <c:v>8</c:v>
                </c:pt>
                <c:pt idx="4">
                  <c:v>8</c:v>
                </c:pt>
                <c:pt idx="5">
                  <c:v>7</c:v>
                </c:pt>
                <c:pt idx="6">
                  <c:v>5</c:v>
                </c:pt>
                <c:pt idx="7">
                  <c:v>5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41-4F51-8093-59AEC945B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6565168"/>
        <c:axId val="1066576400"/>
      </c:barChart>
      <c:catAx>
        <c:axId val="10665651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Journals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1066576400"/>
        <c:crosses val="autoZero"/>
        <c:auto val="1"/>
        <c:lblAlgn val="ctr"/>
        <c:lblOffset val="100"/>
        <c:noMultiLvlLbl val="0"/>
      </c:catAx>
      <c:valAx>
        <c:axId val="106657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r>
                  <a:rPr lang="en-US"/>
                  <a:t>Number of documents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Palatino Linotype" panose="02040502050505030304" pitchFamily="18" charset="0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en-US"/>
          </a:p>
        </c:txPr>
        <c:crossAx val="106656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  <a:latin typeface="Palatino Linotype" panose="0204050205050503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298651</xdr:colOff>
      <xdr:row>0</xdr:row>
      <xdr:rowOff>193398</xdr:rowOff>
    </xdr:from>
    <xdr:to>
      <xdr:col>25</xdr:col>
      <xdr:colOff>221673</xdr:colOff>
      <xdr:row>39</xdr:row>
      <xdr:rowOff>27709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10886</xdr:colOff>
      <xdr:row>0</xdr:row>
      <xdr:rowOff>163286</xdr:rowOff>
    </xdr:from>
    <xdr:to>
      <xdr:col>13</xdr:col>
      <xdr:colOff>751114</xdr:colOff>
      <xdr:row>29</xdr:row>
      <xdr:rowOff>76200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595745</xdr:colOff>
      <xdr:row>1</xdr:row>
      <xdr:rowOff>173182</xdr:rowOff>
    </xdr:from>
    <xdr:to>
      <xdr:col>17</xdr:col>
      <xdr:colOff>484908</xdr:colOff>
      <xdr:row>31</xdr:row>
      <xdr:rowOff>96982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130628</xdr:colOff>
      <xdr:row>1</xdr:row>
      <xdr:rowOff>228599</xdr:rowOff>
    </xdr:from>
    <xdr:to>
      <xdr:col>14</xdr:col>
      <xdr:colOff>544286</xdr:colOff>
      <xdr:row>23</xdr:row>
      <xdr:rowOff>97970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45027</xdr:colOff>
      <xdr:row>7</xdr:row>
      <xdr:rowOff>13855</xdr:rowOff>
    </xdr:from>
    <xdr:to>
      <xdr:col>31</xdr:col>
      <xdr:colOff>406978</xdr:colOff>
      <xdr:row>56</xdr:row>
      <xdr:rowOff>1732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</xdr:colOff>
      <xdr:row>0</xdr:row>
      <xdr:rowOff>289560</xdr:rowOff>
    </xdr:from>
    <xdr:to>
      <xdr:col>13</xdr:col>
      <xdr:colOff>175260</xdr:colOff>
      <xdr:row>11</xdr:row>
      <xdr:rowOff>76200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54"/>
  <sheetViews>
    <sheetView zoomScale="85" zoomScaleNormal="85" workbookViewId="0">
      <pane ySplit="1" topLeftCell="A239" activePane="bottomLeft" state="frozen"/>
      <selection activeCell="V1" sqref="V1"/>
      <selection pane="bottomLeft" activeCell="B3" sqref="B3"/>
    </sheetView>
  </sheetViews>
  <sheetFormatPr baseColWidth="10" defaultColWidth="11.44140625" defaultRowHeight="15.6" x14ac:dyDescent="0.3"/>
  <cols>
    <col min="1" max="1" width="7.33203125" style="12" bestFit="1" customWidth="1"/>
    <col min="2" max="2" width="51.88671875" style="13" customWidth="1"/>
    <col min="3" max="3" width="15.88671875" style="12" customWidth="1"/>
    <col min="4" max="4" width="14.44140625" style="12" customWidth="1"/>
    <col min="5" max="5" width="16.6640625" style="12" customWidth="1"/>
    <col min="6" max="9" width="13.6640625" style="12" customWidth="1"/>
    <col min="10" max="10" width="38.33203125" style="12" customWidth="1"/>
    <col min="11" max="11" width="16.33203125" style="12" bestFit="1" customWidth="1"/>
    <col min="12" max="12" width="17.77734375" style="12" bestFit="1" customWidth="1"/>
    <col min="13" max="13" width="18.33203125" style="12" customWidth="1"/>
    <col min="14" max="14" width="11.88671875" style="12" customWidth="1"/>
    <col min="15" max="15" width="16.6640625" style="12" customWidth="1"/>
    <col min="16" max="16" width="20.77734375" style="12" bestFit="1" customWidth="1"/>
    <col min="17" max="19" width="11.88671875" style="12" customWidth="1"/>
    <col min="20" max="20" width="6" style="12" bestFit="1" customWidth="1"/>
    <col min="21" max="23" width="11.44140625" style="4"/>
    <col min="24" max="24" width="13" style="4" bestFit="1" customWidth="1"/>
    <col min="25" max="16384" width="11.44140625" style="4"/>
  </cols>
  <sheetData>
    <row r="1" spans="1:19" ht="31.2" x14ac:dyDescent="0.3">
      <c r="A1" s="1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968</v>
      </c>
      <c r="L1" s="3" t="s">
        <v>10</v>
      </c>
      <c r="M1" s="3" t="s">
        <v>11</v>
      </c>
      <c r="N1" s="3" t="s">
        <v>12</v>
      </c>
      <c r="O1" s="1" t="s">
        <v>13</v>
      </c>
      <c r="P1" s="1" t="s">
        <v>25</v>
      </c>
      <c r="Q1" s="1" t="s">
        <v>738</v>
      </c>
      <c r="R1" s="1" t="s">
        <v>739</v>
      </c>
      <c r="S1" s="1" t="s">
        <v>740</v>
      </c>
    </row>
    <row r="2" spans="1:19" ht="46.8" x14ac:dyDescent="0.3">
      <c r="A2" s="5">
        <v>1</v>
      </c>
      <c r="B2" s="9" t="s">
        <v>26</v>
      </c>
      <c r="C2" s="7" t="s">
        <v>27</v>
      </c>
      <c r="D2" s="7" t="s">
        <v>28</v>
      </c>
      <c r="E2" s="7" t="s">
        <v>29</v>
      </c>
      <c r="F2" s="7" t="s">
        <v>14</v>
      </c>
      <c r="G2" s="7" t="s">
        <v>14</v>
      </c>
      <c r="H2" s="7" t="s">
        <v>14</v>
      </c>
      <c r="I2" s="7" t="s">
        <v>14</v>
      </c>
      <c r="J2" s="5" t="s">
        <v>299</v>
      </c>
      <c r="K2" s="7" t="s">
        <v>65</v>
      </c>
      <c r="L2" s="7">
        <v>2017</v>
      </c>
      <c r="M2" s="8" t="s">
        <v>23</v>
      </c>
      <c r="N2" s="8" t="s">
        <v>21</v>
      </c>
      <c r="O2" s="5" t="s">
        <v>18</v>
      </c>
      <c r="P2" s="5" t="s">
        <v>733</v>
      </c>
      <c r="Q2" s="5" t="s">
        <v>15</v>
      </c>
      <c r="R2" s="5" t="s">
        <v>741</v>
      </c>
      <c r="S2" s="5" t="s">
        <v>741</v>
      </c>
    </row>
    <row r="3" spans="1:19" ht="31.2" x14ac:dyDescent="0.3">
      <c r="A3" s="5">
        <v>2</v>
      </c>
      <c r="B3" s="9" t="s">
        <v>30</v>
      </c>
      <c r="C3" s="5" t="s">
        <v>32</v>
      </c>
      <c r="D3" s="5" t="s">
        <v>31</v>
      </c>
      <c r="E3" s="7" t="s">
        <v>14</v>
      </c>
      <c r="F3" s="7" t="s">
        <v>14</v>
      </c>
      <c r="G3" s="7" t="s">
        <v>14</v>
      </c>
      <c r="H3" s="7" t="s">
        <v>14</v>
      </c>
      <c r="I3" s="7" t="s">
        <v>14</v>
      </c>
      <c r="J3" s="5" t="s">
        <v>33</v>
      </c>
      <c r="K3" s="7" t="s">
        <v>65</v>
      </c>
      <c r="L3" s="5">
        <v>2010</v>
      </c>
      <c r="M3" s="5" t="s">
        <v>22</v>
      </c>
      <c r="N3" s="8" t="s">
        <v>21</v>
      </c>
      <c r="O3" s="5" t="s">
        <v>18</v>
      </c>
      <c r="P3" s="5" t="s">
        <v>34</v>
      </c>
      <c r="Q3" s="5" t="s">
        <v>15</v>
      </c>
      <c r="R3" s="5" t="s">
        <v>741</v>
      </c>
      <c r="S3" s="5" t="s">
        <v>741</v>
      </c>
    </row>
    <row r="4" spans="1:19" ht="46.8" x14ac:dyDescent="0.3">
      <c r="A4" s="5">
        <v>3</v>
      </c>
      <c r="B4" s="9" t="s">
        <v>35</v>
      </c>
      <c r="C4" s="7" t="s">
        <v>36</v>
      </c>
      <c r="D4" s="7" t="s">
        <v>37</v>
      </c>
      <c r="E4" s="7" t="s">
        <v>38</v>
      </c>
      <c r="F4" s="7" t="s">
        <v>14</v>
      </c>
      <c r="G4" s="7" t="s">
        <v>14</v>
      </c>
      <c r="H4" s="7" t="s">
        <v>14</v>
      </c>
      <c r="I4" s="7" t="s">
        <v>14</v>
      </c>
      <c r="J4" s="7" t="s">
        <v>39</v>
      </c>
      <c r="K4" s="10" t="s">
        <v>65</v>
      </c>
      <c r="L4" s="10">
        <v>2013</v>
      </c>
      <c r="M4" s="10" t="s">
        <v>19</v>
      </c>
      <c r="N4" s="10" t="s">
        <v>17</v>
      </c>
      <c r="O4" s="5" t="s">
        <v>18</v>
      </c>
      <c r="P4" s="5" t="s">
        <v>733</v>
      </c>
      <c r="Q4" s="5" t="s">
        <v>15</v>
      </c>
      <c r="R4" s="5" t="s">
        <v>741</v>
      </c>
      <c r="S4" s="5" t="s">
        <v>741</v>
      </c>
    </row>
    <row r="5" spans="1:19" ht="31.2" x14ac:dyDescent="0.3">
      <c r="A5" s="5">
        <v>4</v>
      </c>
      <c r="B5" s="9" t="s">
        <v>40</v>
      </c>
      <c r="C5" s="5" t="s">
        <v>41</v>
      </c>
      <c r="D5" s="5" t="s">
        <v>42</v>
      </c>
      <c r="E5" s="5" t="s">
        <v>43</v>
      </c>
      <c r="F5" s="7" t="s">
        <v>14</v>
      </c>
      <c r="G5" s="7" t="s">
        <v>14</v>
      </c>
      <c r="H5" s="7" t="s">
        <v>14</v>
      </c>
      <c r="I5" s="7" t="s">
        <v>14</v>
      </c>
      <c r="J5" s="7" t="s">
        <v>39</v>
      </c>
      <c r="K5" s="5" t="s">
        <v>65</v>
      </c>
      <c r="L5" s="5">
        <v>2010</v>
      </c>
      <c r="M5" s="5" t="s">
        <v>16</v>
      </c>
      <c r="N5" s="10" t="s">
        <v>17</v>
      </c>
      <c r="O5" s="5" t="s">
        <v>18</v>
      </c>
      <c r="P5" s="5" t="s">
        <v>769</v>
      </c>
      <c r="Q5" s="5" t="s">
        <v>15</v>
      </c>
      <c r="R5" s="5" t="s">
        <v>741</v>
      </c>
      <c r="S5" s="5" t="s">
        <v>741</v>
      </c>
    </row>
    <row r="6" spans="1:19" ht="31.2" x14ac:dyDescent="0.3">
      <c r="A6" s="5">
        <v>5</v>
      </c>
      <c r="B6" s="9" t="s">
        <v>44</v>
      </c>
      <c r="C6" s="5" t="s">
        <v>45</v>
      </c>
      <c r="D6" s="5" t="s">
        <v>46</v>
      </c>
      <c r="E6" s="7" t="s">
        <v>14</v>
      </c>
      <c r="F6" s="7" t="s">
        <v>14</v>
      </c>
      <c r="G6" s="7" t="s">
        <v>14</v>
      </c>
      <c r="H6" s="7" t="s">
        <v>14</v>
      </c>
      <c r="I6" s="7" t="s">
        <v>14</v>
      </c>
      <c r="J6" s="5" t="s">
        <v>24</v>
      </c>
      <c r="K6" s="5" t="s">
        <v>20</v>
      </c>
      <c r="L6" s="5">
        <v>2013</v>
      </c>
      <c r="M6" s="5" t="s">
        <v>54</v>
      </c>
      <c r="N6" s="10" t="s">
        <v>843</v>
      </c>
      <c r="O6" s="5" t="s">
        <v>18</v>
      </c>
      <c r="P6" s="5" t="s">
        <v>733</v>
      </c>
      <c r="Q6" s="5" t="s">
        <v>15</v>
      </c>
      <c r="R6" s="5" t="s">
        <v>741</v>
      </c>
      <c r="S6" s="5" t="s">
        <v>741</v>
      </c>
    </row>
    <row r="7" spans="1:19" ht="61.95" customHeight="1" x14ac:dyDescent="0.3">
      <c r="A7" s="5">
        <v>6</v>
      </c>
      <c r="B7" s="6" t="s">
        <v>47</v>
      </c>
      <c r="C7" s="7" t="s">
        <v>48</v>
      </c>
      <c r="D7" s="7" t="s">
        <v>48</v>
      </c>
      <c r="E7" s="7" t="s">
        <v>50</v>
      </c>
      <c r="F7" s="7" t="s">
        <v>49</v>
      </c>
      <c r="G7" s="7" t="s">
        <v>51</v>
      </c>
      <c r="H7" s="7" t="s">
        <v>52</v>
      </c>
      <c r="I7" s="7" t="s">
        <v>14</v>
      </c>
      <c r="J7" s="7" t="s">
        <v>53</v>
      </c>
      <c r="K7" s="5" t="s">
        <v>20</v>
      </c>
      <c r="L7" s="10">
        <v>2018</v>
      </c>
      <c r="M7" s="5" t="s">
        <v>16</v>
      </c>
      <c r="N7" s="10" t="s">
        <v>17</v>
      </c>
      <c r="O7" s="5" t="s">
        <v>18</v>
      </c>
      <c r="P7" s="5" t="s">
        <v>34</v>
      </c>
      <c r="Q7" s="5" t="s">
        <v>15</v>
      </c>
      <c r="R7" s="5" t="s">
        <v>741</v>
      </c>
      <c r="S7" s="5" t="s">
        <v>741</v>
      </c>
    </row>
    <row r="8" spans="1:19" ht="93.6" x14ac:dyDescent="0.3">
      <c r="A8" s="5">
        <v>7</v>
      </c>
      <c r="B8" s="11" t="s">
        <v>60</v>
      </c>
      <c r="C8" s="5" t="s">
        <v>55</v>
      </c>
      <c r="D8" s="5" t="s">
        <v>56</v>
      </c>
      <c r="E8" s="5" t="s">
        <v>57</v>
      </c>
      <c r="F8" s="7" t="s">
        <v>14</v>
      </c>
      <c r="G8" s="7" t="s">
        <v>14</v>
      </c>
      <c r="H8" s="7" t="s">
        <v>14</v>
      </c>
      <c r="I8" s="7" t="s">
        <v>14</v>
      </c>
      <c r="J8" s="5" t="s">
        <v>570</v>
      </c>
      <c r="K8" s="8" t="s">
        <v>58</v>
      </c>
      <c r="L8" s="8">
        <v>2014</v>
      </c>
      <c r="M8" s="5" t="s">
        <v>59</v>
      </c>
      <c r="N8" s="8" t="s">
        <v>965</v>
      </c>
      <c r="O8" s="5" t="s">
        <v>18</v>
      </c>
      <c r="P8" s="7" t="s">
        <v>735</v>
      </c>
      <c r="Q8" s="5" t="s">
        <v>15</v>
      </c>
      <c r="R8" s="5" t="s">
        <v>15</v>
      </c>
      <c r="S8" s="5" t="s">
        <v>741</v>
      </c>
    </row>
    <row r="9" spans="1:19" ht="47.4" customHeight="1" x14ac:dyDescent="0.3">
      <c r="A9" s="5">
        <v>8</v>
      </c>
      <c r="B9" s="11" t="s">
        <v>67</v>
      </c>
      <c r="C9" s="5" t="s">
        <v>61</v>
      </c>
      <c r="D9" s="5" t="s">
        <v>62</v>
      </c>
      <c r="E9" s="5" t="s">
        <v>63</v>
      </c>
      <c r="F9" s="7" t="s">
        <v>14</v>
      </c>
      <c r="G9" s="7" t="s">
        <v>14</v>
      </c>
      <c r="H9" s="7" t="s">
        <v>14</v>
      </c>
      <c r="I9" s="7" t="s">
        <v>14</v>
      </c>
      <c r="J9" s="5" t="s">
        <v>64</v>
      </c>
      <c r="K9" s="8" t="s">
        <v>65</v>
      </c>
      <c r="L9" s="8">
        <v>1985</v>
      </c>
      <c r="M9" s="5" t="s">
        <v>66</v>
      </c>
      <c r="N9" s="5" t="s">
        <v>747</v>
      </c>
      <c r="O9" s="5" t="s">
        <v>18</v>
      </c>
      <c r="P9" s="5" t="s">
        <v>733</v>
      </c>
      <c r="Q9" s="5" t="s">
        <v>15</v>
      </c>
      <c r="R9" s="5" t="s">
        <v>741</v>
      </c>
      <c r="S9" s="5" t="s">
        <v>741</v>
      </c>
    </row>
    <row r="10" spans="1:19" ht="38.4" customHeight="1" x14ac:dyDescent="0.3">
      <c r="A10" s="5">
        <v>9</v>
      </c>
      <c r="B10" s="11" t="s">
        <v>68</v>
      </c>
      <c r="C10" s="5" t="s">
        <v>69</v>
      </c>
      <c r="D10" s="7" t="s">
        <v>14</v>
      </c>
      <c r="E10" s="7" t="s">
        <v>14</v>
      </c>
      <c r="F10" s="7" t="s">
        <v>14</v>
      </c>
      <c r="G10" s="7" t="s">
        <v>14</v>
      </c>
      <c r="H10" s="7" t="s">
        <v>14</v>
      </c>
      <c r="I10" s="7" t="s">
        <v>14</v>
      </c>
      <c r="J10" s="5" t="s">
        <v>64</v>
      </c>
      <c r="K10" s="8" t="s">
        <v>65</v>
      </c>
      <c r="L10" s="8">
        <v>1983</v>
      </c>
      <c r="M10" s="5" t="s">
        <v>981</v>
      </c>
      <c r="N10" s="8" t="s">
        <v>965</v>
      </c>
      <c r="O10" s="5" t="s">
        <v>18</v>
      </c>
      <c r="P10" s="5" t="s">
        <v>733</v>
      </c>
      <c r="Q10" s="5" t="s">
        <v>15</v>
      </c>
      <c r="R10" s="5" t="s">
        <v>741</v>
      </c>
      <c r="S10" s="5" t="s">
        <v>741</v>
      </c>
    </row>
    <row r="11" spans="1:19" ht="46.8" x14ac:dyDescent="0.3">
      <c r="A11" s="5">
        <v>10</v>
      </c>
      <c r="B11" s="11" t="s">
        <v>70</v>
      </c>
      <c r="C11" s="5" t="s">
        <v>71</v>
      </c>
      <c r="D11" s="5" t="s">
        <v>72</v>
      </c>
      <c r="E11" s="5" t="s">
        <v>73</v>
      </c>
      <c r="F11" s="7" t="s">
        <v>74</v>
      </c>
      <c r="G11" s="7" t="s">
        <v>14</v>
      </c>
      <c r="H11" s="7" t="s">
        <v>14</v>
      </c>
      <c r="I11" s="7" t="s">
        <v>14</v>
      </c>
      <c r="J11" s="5" t="s">
        <v>75</v>
      </c>
      <c r="K11" s="21" t="s">
        <v>65</v>
      </c>
      <c r="L11" s="8">
        <v>2013</v>
      </c>
      <c r="M11" s="5" t="s">
        <v>22</v>
      </c>
      <c r="N11" s="8" t="s">
        <v>21</v>
      </c>
      <c r="O11" s="5" t="s">
        <v>18</v>
      </c>
      <c r="P11" s="5" t="s">
        <v>733</v>
      </c>
      <c r="Q11" s="5" t="s">
        <v>15</v>
      </c>
      <c r="R11" s="5" t="s">
        <v>741</v>
      </c>
      <c r="S11" s="5" t="s">
        <v>741</v>
      </c>
    </row>
    <row r="12" spans="1:19" ht="31.2" x14ac:dyDescent="0.3">
      <c r="A12" s="5">
        <v>11</v>
      </c>
      <c r="B12" s="11" t="s">
        <v>76</v>
      </c>
      <c r="C12" s="5" t="s">
        <v>77</v>
      </c>
      <c r="D12" s="7" t="s">
        <v>14</v>
      </c>
      <c r="E12" s="7" t="s">
        <v>14</v>
      </c>
      <c r="F12" s="7" t="s">
        <v>14</v>
      </c>
      <c r="G12" s="7" t="s">
        <v>14</v>
      </c>
      <c r="H12" s="7" t="s">
        <v>14</v>
      </c>
      <c r="I12" s="7" t="s">
        <v>14</v>
      </c>
      <c r="J12" s="5" t="s">
        <v>78</v>
      </c>
      <c r="K12" s="5" t="s">
        <v>20</v>
      </c>
      <c r="L12" s="8">
        <v>2012</v>
      </c>
      <c r="M12" s="5" t="s">
        <v>222</v>
      </c>
      <c r="N12" s="21" t="s">
        <v>17</v>
      </c>
      <c r="O12" s="5" t="s">
        <v>18</v>
      </c>
      <c r="P12" s="5" t="s">
        <v>985</v>
      </c>
      <c r="Q12" s="5" t="s">
        <v>15</v>
      </c>
      <c r="R12" s="5" t="s">
        <v>741</v>
      </c>
      <c r="S12" s="5" t="s">
        <v>741</v>
      </c>
    </row>
    <row r="13" spans="1:19" ht="31.2" x14ac:dyDescent="0.3">
      <c r="A13" s="5">
        <v>12</v>
      </c>
      <c r="B13" s="11" t="s">
        <v>79</v>
      </c>
      <c r="C13" s="5" t="s">
        <v>81</v>
      </c>
      <c r="D13" s="5" t="s">
        <v>82</v>
      </c>
      <c r="E13" s="5" t="s">
        <v>83</v>
      </c>
      <c r="F13" s="7" t="s">
        <v>84</v>
      </c>
      <c r="G13" s="7" t="s">
        <v>80</v>
      </c>
      <c r="H13" s="7" t="s">
        <v>14</v>
      </c>
      <c r="I13" s="7" t="s">
        <v>14</v>
      </c>
      <c r="J13" s="5" t="s">
        <v>85</v>
      </c>
      <c r="K13" s="5" t="s">
        <v>20</v>
      </c>
      <c r="L13" s="8">
        <v>2012</v>
      </c>
      <c r="M13" s="5" t="s">
        <v>22</v>
      </c>
      <c r="N13" s="8" t="s">
        <v>21</v>
      </c>
      <c r="O13" s="5" t="s">
        <v>984</v>
      </c>
      <c r="P13" s="5" t="s">
        <v>34</v>
      </c>
      <c r="Q13" s="5" t="s">
        <v>15</v>
      </c>
      <c r="R13" s="5" t="s">
        <v>741</v>
      </c>
      <c r="S13" s="5" t="s">
        <v>741</v>
      </c>
    </row>
    <row r="14" spans="1:19" ht="46.8" x14ac:dyDescent="0.3">
      <c r="A14" s="5">
        <v>13</v>
      </c>
      <c r="B14" s="11" t="s">
        <v>86</v>
      </c>
      <c r="C14" s="5" t="s">
        <v>87</v>
      </c>
      <c r="D14" s="5" t="s">
        <v>55</v>
      </c>
      <c r="E14" s="5" t="s">
        <v>88</v>
      </c>
      <c r="F14" s="7" t="s">
        <v>89</v>
      </c>
      <c r="G14" s="7" t="s">
        <v>90</v>
      </c>
      <c r="H14" s="7" t="s">
        <v>14</v>
      </c>
      <c r="I14" s="7" t="s">
        <v>14</v>
      </c>
      <c r="J14" s="5" t="s">
        <v>91</v>
      </c>
      <c r="K14" s="8" t="s">
        <v>58</v>
      </c>
      <c r="L14" s="8">
        <v>2010</v>
      </c>
      <c r="M14" s="5" t="s">
        <v>982</v>
      </c>
      <c r="N14" s="8" t="s">
        <v>944</v>
      </c>
      <c r="O14" s="5" t="s">
        <v>18</v>
      </c>
      <c r="P14" s="7" t="s">
        <v>735</v>
      </c>
      <c r="Q14" s="5" t="s">
        <v>15</v>
      </c>
      <c r="R14" s="5" t="s">
        <v>15</v>
      </c>
      <c r="S14" s="5" t="s">
        <v>741</v>
      </c>
    </row>
    <row r="15" spans="1:19" ht="61.95" customHeight="1" x14ac:dyDescent="0.3">
      <c r="A15" s="5">
        <v>14</v>
      </c>
      <c r="B15" s="11" t="s">
        <v>92</v>
      </c>
      <c r="C15" s="5" t="s">
        <v>93</v>
      </c>
      <c r="D15" s="7" t="s">
        <v>14</v>
      </c>
      <c r="E15" s="7" t="s">
        <v>14</v>
      </c>
      <c r="F15" s="7" t="s">
        <v>14</v>
      </c>
      <c r="G15" s="7" t="s">
        <v>14</v>
      </c>
      <c r="H15" s="7" t="s">
        <v>14</v>
      </c>
      <c r="I15" s="7" t="s">
        <v>14</v>
      </c>
      <c r="J15" s="5" t="s">
        <v>94</v>
      </c>
      <c r="K15" s="8" t="s">
        <v>58</v>
      </c>
      <c r="L15" s="8">
        <v>2002</v>
      </c>
      <c r="M15" s="5" t="s">
        <v>982</v>
      </c>
      <c r="N15" s="8" t="s">
        <v>944</v>
      </c>
      <c r="O15" s="5" t="s">
        <v>18</v>
      </c>
      <c r="P15" s="7" t="s">
        <v>735</v>
      </c>
      <c r="Q15" s="5" t="s">
        <v>15</v>
      </c>
      <c r="R15" s="5" t="s">
        <v>15</v>
      </c>
      <c r="S15" s="5" t="s">
        <v>15</v>
      </c>
    </row>
    <row r="16" spans="1:19" ht="64.2" customHeight="1" x14ac:dyDescent="0.3">
      <c r="A16" s="5">
        <v>15</v>
      </c>
      <c r="B16" s="11" t="s">
        <v>95</v>
      </c>
      <c r="C16" s="5" t="s">
        <v>96</v>
      </c>
      <c r="D16" s="7" t="s">
        <v>14</v>
      </c>
      <c r="E16" s="7" t="s">
        <v>14</v>
      </c>
      <c r="F16" s="7" t="s">
        <v>14</v>
      </c>
      <c r="G16" s="7" t="s">
        <v>14</v>
      </c>
      <c r="H16" s="7" t="s">
        <v>14</v>
      </c>
      <c r="I16" s="7" t="s">
        <v>14</v>
      </c>
      <c r="J16" s="5" t="s">
        <v>24</v>
      </c>
      <c r="K16" s="5" t="s">
        <v>20</v>
      </c>
      <c r="L16" s="8">
        <v>2014</v>
      </c>
      <c r="M16" s="5" t="s">
        <v>97</v>
      </c>
      <c r="N16" s="8" t="s">
        <v>21</v>
      </c>
      <c r="O16" s="5" t="s">
        <v>18</v>
      </c>
      <c r="P16" s="5" t="s">
        <v>733</v>
      </c>
      <c r="Q16" s="5" t="s">
        <v>15</v>
      </c>
      <c r="R16" s="5" t="s">
        <v>741</v>
      </c>
      <c r="S16" s="5" t="s">
        <v>741</v>
      </c>
    </row>
    <row r="17" spans="1:19" ht="31.2" x14ac:dyDescent="0.3">
      <c r="A17" s="5">
        <v>16</v>
      </c>
      <c r="B17" s="11" t="s">
        <v>98</v>
      </c>
      <c r="C17" s="5" t="s">
        <v>99</v>
      </c>
      <c r="D17" s="7" t="s">
        <v>14</v>
      </c>
      <c r="E17" s="7" t="s">
        <v>14</v>
      </c>
      <c r="F17" s="7" t="s">
        <v>14</v>
      </c>
      <c r="G17" s="7" t="s">
        <v>14</v>
      </c>
      <c r="H17" s="7" t="s">
        <v>14</v>
      </c>
      <c r="I17" s="7" t="s">
        <v>14</v>
      </c>
      <c r="J17" s="14" t="s">
        <v>983</v>
      </c>
      <c r="K17" s="8" t="s">
        <v>65</v>
      </c>
      <c r="L17" s="22">
        <v>2000</v>
      </c>
      <c r="M17" s="5" t="s">
        <v>100</v>
      </c>
      <c r="N17" s="10" t="s">
        <v>17</v>
      </c>
      <c r="O17" s="5" t="s">
        <v>18</v>
      </c>
      <c r="P17" s="5" t="s">
        <v>34</v>
      </c>
      <c r="Q17" s="5" t="s">
        <v>15</v>
      </c>
      <c r="R17" s="5" t="s">
        <v>741</v>
      </c>
      <c r="S17" s="5" t="s">
        <v>741</v>
      </c>
    </row>
    <row r="18" spans="1:19" ht="47.4" customHeight="1" x14ac:dyDescent="0.3">
      <c r="A18" s="5">
        <v>17</v>
      </c>
      <c r="B18" s="11" t="s">
        <v>101</v>
      </c>
      <c r="C18" s="5" t="s">
        <v>102</v>
      </c>
      <c r="D18" s="5" t="s">
        <v>103</v>
      </c>
      <c r="E18" s="5" t="s">
        <v>104</v>
      </c>
      <c r="F18" s="7" t="s">
        <v>14</v>
      </c>
      <c r="G18" s="7" t="s">
        <v>14</v>
      </c>
      <c r="H18" s="7" t="s">
        <v>14</v>
      </c>
      <c r="I18" s="7" t="s">
        <v>14</v>
      </c>
      <c r="J18" s="5" t="s">
        <v>570</v>
      </c>
      <c r="K18" s="8" t="s">
        <v>58</v>
      </c>
      <c r="L18" s="8">
        <v>2010</v>
      </c>
      <c r="M18" s="5" t="s">
        <v>105</v>
      </c>
      <c r="N18" s="8" t="s">
        <v>106</v>
      </c>
      <c r="O18" s="5" t="s">
        <v>18</v>
      </c>
      <c r="P18" s="7" t="s">
        <v>735</v>
      </c>
      <c r="Q18" s="5" t="s">
        <v>15</v>
      </c>
      <c r="R18" s="5" t="s">
        <v>15</v>
      </c>
      <c r="S18" s="5" t="s">
        <v>15</v>
      </c>
    </row>
    <row r="19" spans="1:19" ht="59.4" customHeight="1" x14ac:dyDescent="0.3">
      <c r="A19" s="5">
        <v>18</v>
      </c>
      <c r="B19" s="11" t="s">
        <v>107</v>
      </c>
      <c r="C19" s="5" t="s">
        <v>108</v>
      </c>
      <c r="D19" s="5" t="s">
        <v>109</v>
      </c>
      <c r="E19" s="7" t="s">
        <v>14</v>
      </c>
      <c r="F19" s="7" t="s">
        <v>14</v>
      </c>
      <c r="G19" s="7" t="s">
        <v>14</v>
      </c>
      <c r="H19" s="7" t="s">
        <v>14</v>
      </c>
      <c r="I19" s="7" t="s">
        <v>14</v>
      </c>
      <c r="J19" s="5" t="s">
        <v>110</v>
      </c>
      <c r="K19" s="8" t="s">
        <v>111</v>
      </c>
      <c r="L19" s="8">
        <v>2017</v>
      </c>
      <c r="M19" s="5" t="s">
        <v>112</v>
      </c>
      <c r="N19" s="8" t="s">
        <v>21</v>
      </c>
      <c r="O19" s="5" t="s">
        <v>18</v>
      </c>
      <c r="P19" s="7" t="s">
        <v>1000</v>
      </c>
      <c r="Q19" s="5" t="s">
        <v>15</v>
      </c>
      <c r="R19" s="5" t="s">
        <v>741</v>
      </c>
      <c r="S19" s="5" t="s">
        <v>741</v>
      </c>
    </row>
    <row r="20" spans="1:19" ht="31.2" x14ac:dyDescent="0.3">
      <c r="A20" s="5">
        <v>19</v>
      </c>
      <c r="B20" s="11" t="s">
        <v>113</v>
      </c>
      <c r="C20" s="5" t="s">
        <v>114</v>
      </c>
      <c r="D20" s="5" t="s">
        <v>115</v>
      </c>
      <c r="E20" s="7" t="s">
        <v>14</v>
      </c>
      <c r="F20" s="7" t="s">
        <v>14</v>
      </c>
      <c r="G20" s="7" t="s">
        <v>14</v>
      </c>
      <c r="H20" s="7" t="s">
        <v>14</v>
      </c>
      <c r="I20" s="7" t="s">
        <v>14</v>
      </c>
      <c r="J20" s="20" t="s">
        <v>116</v>
      </c>
      <c r="K20" s="8" t="s">
        <v>65</v>
      </c>
      <c r="L20" s="8">
        <v>2017</v>
      </c>
      <c r="M20" s="5" t="s">
        <v>117</v>
      </c>
      <c r="N20" s="8" t="s">
        <v>21</v>
      </c>
      <c r="O20" s="5" t="s">
        <v>984</v>
      </c>
      <c r="P20" s="5" t="s">
        <v>733</v>
      </c>
      <c r="Q20" s="5" t="s">
        <v>15</v>
      </c>
      <c r="R20" s="5" t="s">
        <v>741</v>
      </c>
      <c r="S20" s="5" t="s">
        <v>741</v>
      </c>
    </row>
    <row r="21" spans="1:19" ht="64.2" customHeight="1" x14ac:dyDescent="0.3">
      <c r="A21" s="5">
        <v>20</v>
      </c>
      <c r="B21" s="11" t="s">
        <v>118</v>
      </c>
      <c r="C21" s="5" t="s">
        <v>119</v>
      </c>
      <c r="D21" s="7" t="s">
        <v>120</v>
      </c>
      <c r="E21" s="7" t="s">
        <v>14</v>
      </c>
      <c r="F21" s="7" t="s">
        <v>14</v>
      </c>
      <c r="G21" s="7" t="s">
        <v>14</v>
      </c>
      <c r="H21" s="7" t="s">
        <v>14</v>
      </c>
      <c r="I21" s="7" t="s">
        <v>14</v>
      </c>
      <c r="J21" s="5" t="s">
        <v>254</v>
      </c>
      <c r="K21" s="5" t="s">
        <v>121</v>
      </c>
      <c r="L21" s="8">
        <v>1999</v>
      </c>
      <c r="M21" s="5" t="s">
        <v>122</v>
      </c>
      <c r="N21" s="8" t="s">
        <v>21</v>
      </c>
      <c r="O21" s="5" t="s">
        <v>18</v>
      </c>
      <c r="P21" s="20" t="s">
        <v>34</v>
      </c>
      <c r="Q21" s="5" t="s">
        <v>15</v>
      </c>
      <c r="R21" s="5" t="s">
        <v>741</v>
      </c>
      <c r="S21" s="5" t="s">
        <v>741</v>
      </c>
    </row>
    <row r="22" spans="1:19" ht="46.8" x14ac:dyDescent="0.3">
      <c r="A22" s="5">
        <v>21</v>
      </c>
      <c r="B22" s="11" t="s">
        <v>123</v>
      </c>
      <c r="C22" s="5" t="s">
        <v>124</v>
      </c>
      <c r="D22" s="7" t="s">
        <v>14</v>
      </c>
      <c r="E22" s="7" t="s">
        <v>14</v>
      </c>
      <c r="F22" s="7" t="s">
        <v>14</v>
      </c>
      <c r="G22" s="7" t="s">
        <v>14</v>
      </c>
      <c r="H22" s="7" t="s">
        <v>14</v>
      </c>
      <c r="I22" s="7" t="s">
        <v>14</v>
      </c>
      <c r="J22" s="5" t="s">
        <v>570</v>
      </c>
      <c r="K22" s="8" t="s">
        <v>58</v>
      </c>
      <c r="L22" s="22">
        <v>2013</v>
      </c>
      <c r="M22" s="5" t="s">
        <v>105</v>
      </c>
      <c r="N22" s="8" t="s">
        <v>106</v>
      </c>
      <c r="O22" s="5" t="s">
        <v>18</v>
      </c>
      <c r="P22" s="20" t="s">
        <v>34</v>
      </c>
      <c r="Q22" s="5" t="s">
        <v>15</v>
      </c>
      <c r="R22" s="5" t="s">
        <v>741</v>
      </c>
      <c r="S22" s="5" t="s">
        <v>741</v>
      </c>
    </row>
    <row r="23" spans="1:19" ht="64.2" customHeight="1" x14ac:dyDescent="0.3">
      <c r="A23" s="5">
        <v>22</v>
      </c>
      <c r="B23" s="11" t="s">
        <v>125</v>
      </c>
      <c r="C23" s="5" t="s">
        <v>126</v>
      </c>
      <c r="D23" s="7" t="s">
        <v>127</v>
      </c>
      <c r="E23" s="7" t="s">
        <v>128</v>
      </c>
      <c r="F23" s="7" t="s">
        <v>129</v>
      </c>
      <c r="G23" s="7" t="s">
        <v>14</v>
      </c>
      <c r="H23" s="7" t="s">
        <v>14</v>
      </c>
      <c r="I23" s="7" t="s">
        <v>14</v>
      </c>
      <c r="J23" s="5" t="s">
        <v>130</v>
      </c>
      <c r="K23" s="5" t="s">
        <v>65</v>
      </c>
      <c r="L23" s="8">
        <v>2017</v>
      </c>
      <c r="M23" s="5" t="s">
        <v>131</v>
      </c>
      <c r="N23" s="8" t="s">
        <v>21</v>
      </c>
      <c r="O23" s="5" t="s">
        <v>18</v>
      </c>
      <c r="P23" s="20" t="s">
        <v>34</v>
      </c>
      <c r="Q23" s="5" t="s">
        <v>15</v>
      </c>
      <c r="R23" s="5" t="s">
        <v>741</v>
      </c>
      <c r="S23" s="5" t="s">
        <v>741</v>
      </c>
    </row>
    <row r="24" spans="1:19" ht="31.2" x14ac:dyDescent="0.3">
      <c r="A24" s="5">
        <v>23</v>
      </c>
      <c r="B24" s="11" t="s">
        <v>132</v>
      </c>
      <c r="C24" s="5" t="s">
        <v>133</v>
      </c>
      <c r="D24" s="7" t="s">
        <v>134</v>
      </c>
      <c r="E24" s="7" t="s">
        <v>14</v>
      </c>
      <c r="F24" s="7" t="s">
        <v>14</v>
      </c>
      <c r="G24" s="7" t="s">
        <v>14</v>
      </c>
      <c r="H24" s="7" t="s">
        <v>14</v>
      </c>
      <c r="I24" s="7" t="s">
        <v>14</v>
      </c>
      <c r="J24" s="5" t="s">
        <v>570</v>
      </c>
      <c r="K24" s="8" t="s">
        <v>58</v>
      </c>
      <c r="L24" s="22">
        <v>1993</v>
      </c>
      <c r="M24" s="5" t="s">
        <v>16</v>
      </c>
      <c r="N24" s="10" t="s">
        <v>17</v>
      </c>
      <c r="O24" s="5" t="s">
        <v>18</v>
      </c>
      <c r="P24" s="5" t="s">
        <v>733</v>
      </c>
      <c r="Q24" s="5" t="s">
        <v>15</v>
      </c>
      <c r="R24" s="5" t="s">
        <v>741</v>
      </c>
      <c r="S24" s="5" t="s">
        <v>741</v>
      </c>
    </row>
    <row r="25" spans="1:19" ht="64.2" customHeight="1" x14ac:dyDescent="0.3">
      <c r="A25" s="5">
        <v>24</v>
      </c>
      <c r="B25" s="11" t="s">
        <v>135</v>
      </c>
      <c r="C25" s="5" t="s">
        <v>136</v>
      </c>
      <c r="D25" s="7" t="s">
        <v>137</v>
      </c>
      <c r="E25" s="7" t="s">
        <v>138</v>
      </c>
      <c r="F25" s="7" t="s">
        <v>14</v>
      </c>
      <c r="G25" s="7" t="s">
        <v>14</v>
      </c>
      <c r="H25" s="7" t="s">
        <v>14</v>
      </c>
      <c r="I25" s="7" t="s">
        <v>14</v>
      </c>
      <c r="J25" s="5" t="s">
        <v>139</v>
      </c>
      <c r="K25" s="5" t="s">
        <v>121</v>
      </c>
      <c r="L25" s="8">
        <v>2014</v>
      </c>
      <c r="M25" s="5" t="s">
        <v>140</v>
      </c>
      <c r="N25" s="10" t="s">
        <v>17</v>
      </c>
      <c r="O25" s="5" t="s">
        <v>18</v>
      </c>
      <c r="P25" s="5" t="s">
        <v>733</v>
      </c>
      <c r="Q25" s="5" t="s">
        <v>15</v>
      </c>
      <c r="R25" s="5" t="s">
        <v>741</v>
      </c>
      <c r="S25" s="5" t="s">
        <v>741</v>
      </c>
    </row>
    <row r="26" spans="1:19" ht="31.2" x14ac:dyDescent="0.3">
      <c r="A26" s="5">
        <v>25</v>
      </c>
      <c r="B26" s="11" t="s">
        <v>141</v>
      </c>
      <c r="C26" s="5" t="s">
        <v>142</v>
      </c>
      <c r="D26" s="7" t="s">
        <v>143</v>
      </c>
      <c r="E26" s="7" t="s">
        <v>144</v>
      </c>
      <c r="F26" s="7" t="s">
        <v>14</v>
      </c>
      <c r="G26" s="7" t="s">
        <v>14</v>
      </c>
      <c r="H26" s="7" t="s">
        <v>14</v>
      </c>
      <c r="I26" s="7" t="s">
        <v>14</v>
      </c>
      <c r="J26" s="14" t="s">
        <v>154</v>
      </c>
      <c r="K26" s="5" t="s">
        <v>121</v>
      </c>
      <c r="L26" s="22">
        <v>2009</v>
      </c>
      <c r="M26" s="15" t="s">
        <v>145</v>
      </c>
      <c r="N26" s="8" t="s">
        <v>21</v>
      </c>
      <c r="O26" s="5" t="s">
        <v>18</v>
      </c>
      <c r="P26" s="5" t="s">
        <v>733</v>
      </c>
      <c r="Q26" s="5" t="s">
        <v>15</v>
      </c>
      <c r="R26" s="5" t="s">
        <v>741</v>
      </c>
      <c r="S26" s="5" t="s">
        <v>741</v>
      </c>
    </row>
    <row r="27" spans="1:19" ht="64.2" customHeight="1" x14ac:dyDescent="0.3">
      <c r="A27" s="5">
        <v>26</v>
      </c>
      <c r="B27" s="11" t="s">
        <v>586</v>
      </c>
      <c r="C27" s="5" t="s">
        <v>147</v>
      </c>
      <c r="D27" s="7" t="s">
        <v>146</v>
      </c>
      <c r="E27" s="7" t="s">
        <v>14</v>
      </c>
      <c r="F27" s="7" t="s">
        <v>14</v>
      </c>
      <c r="G27" s="7" t="s">
        <v>14</v>
      </c>
      <c r="H27" s="7" t="s">
        <v>14</v>
      </c>
      <c r="I27" s="7" t="s">
        <v>14</v>
      </c>
      <c r="J27" s="5" t="s">
        <v>148</v>
      </c>
      <c r="K27" s="5" t="s">
        <v>65</v>
      </c>
      <c r="L27" s="8">
        <v>2003</v>
      </c>
      <c r="M27" s="5" t="s">
        <v>149</v>
      </c>
      <c r="N27" s="10" t="s">
        <v>17</v>
      </c>
      <c r="O27" s="5" t="s">
        <v>18</v>
      </c>
      <c r="P27" s="5" t="s">
        <v>985</v>
      </c>
      <c r="Q27" s="5" t="s">
        <v>15</v>
      </c>
      <c r="R27" s="5" t="s">
        <v>741</v>
      </c>
      <c r="S27" s="5" t="s">
        <v>741</v>
      </c>
    </row>
    <row r="28" spans="1:19" ht="46.8" x14ac:dyDescent="0.3">
      <c r="A28" s="5">
        <v>27</v>
      </c>
      <c r="B28" s="11" t="s">
        <v>150</v>
      </c>
      <c r="C28" s="5" t="s">
        <v>151</v>
      </c>
      <c r="D28" s="7" t="s">
        <v>152</v>
      </c>
      <c r="E28" s="7" t="s">
        <v>153</v>
      </c>
      <c r="F28" s="7" t="s">
        <v>14</v>
      </c>
      <c r="G28" s="7" t="s">
        <v>14</v>
      </c>
      <c r="H28" s="7" t="s">
        <v>14</v>
      </c>
      <c r="I28" s="7" t="s">
        <v>14</v>
      </c>
      <c r="J28" s="14" t="s">
        <v>24</v>
      </c>
      <c r="K28" s="5" t="s">
        <v>20</v>
      </c>
      <c r="L28" s="22">
        <v>2003</v>
      </c>
      <c r="M28" s="5" t="s">
        <v>149</v>
      </c>
      <c r="N28" s="10" t="s">
        <v>17</v>
      </c>
      <c r="O28" s="5" t="s">
        <v>18</v>
      </c>
      <c r="P28" s="5" t="s">
        <v>985</v>
      </c>
      <c r="Q28" s="5" t="s">
        <v>15</v>
      </c>
      <c r="R28" s="5" t="s">
        <v>741</v>
      </c>
      <c r="S28" s="5" t="s">
        <v>741</v>
      </c>
    </row>
    <row r="29" spans="1:19" ht="64.2" customHeight="1" x14ac:dyDescent="0.3">
      <c r="A29" s="5">
        <v>28</v>
      </c>
      <c r="B29" s="11" t="s">
        <v>155</v>
      </c>
      <c r="C29" s="5" t="s">
        <v>156</v>
      </c>
      <c r="D29" s="7" t="s">
        <v>157</v>
      </c>
      <c r="E29" s="7" t="s">
        <v>14</v>
      </c>
      <c r="F29" s="7" t="s">
        <v>14</v>
      </c>
      <c r="G29" s="7" t="s">
        <v>14</v>
      </c>
      <c r="H29" s="7" t="s">
        <v>14</v>
      </c>
      <c r="I29" s="7" t="s">
        <v>14</v>
      </c>
      <c r="J29" s="14" t="s">
        <v>24</v>
      </c>
      <c r="K29" s="5" t="s">
        <v>20</v>
      </c>
      <c r="L29" s="22">
        <v>2003</v>
      </c>
      <c r="M29" s="5" t="s">
        <v>158</v>
      </c>
      <c r="N29" s="8" t="s">
        <v>21</v>
      </c>
      <c r="O29" s="5" t="s">
        <v>18</v>
      </c>
      <c r="P29" s="7" t="s">
        <v>1003</v>
      </c>
      <c r="Q29" s="5" t="s">
        <v>15</v>
      </c>
      <c r="R29" s="5" t="s">
        <v>741</v>
      </c>
      <c r="S29" s="5" t="s">
        <v>741</v>
      </c>
    </row>
    <row r="30" spans="1:19" ht="58.2" customHeight="1" x14ac:dyDescent="0.3">
      <c r="A30" s="5">
        <v>29</v>
      </c>
      <c r="B30" s="11" t="s">
        <v>159</v>
      </c>
      <c r="C30" s="5" t="s">
        <v>160</v>
      </c>
      <c r="D30" s="7" t="s">
        <v>161</v>
      </c>
      <c r="E30" s="7" t="s">
        <v>162</v>
      </c>
      <c r="F30" s="7" t="s">
        <v>163</v>
      </c>
      <c r="G30" s="7" t="s">
        <v>14</v>
      </c>
      <c r="H30" s="7" t="s">
        <v>14</v>
      </c>
      <c r="I30" s="7" t="s">
        <v>14</v>
      </c>
      <c r="J30" s="14" t="s">
        <v>164</v>
      </c>
      <c r="K30" s="5" t="s">
        <v>20</v>
      </c>
      <c r="L30" s="22">
        <v>2013</v>
      </c>
      <c r="M30" s="5" t="s">
        <v>165</v>
      </c>
      <c r="N30" s="10" t="s">
        <v>843</v>
      </c>
      <c r="O30" s="5" t="s">
        <v>984</v>
      </c>
      <c r="P30" s="5" t="s">
        <v>733</v>
      </c>
      <c r="Q30" s="5" t="s">
        <v>15</v>
      </c>
      <c r="R30" s="5" t="s">
        <v>741</v>
      </c>
      <c r="S30" s="5" t="s">
        <v>741</v>
      </c>
    </row>
    <row r="31" spans="1:19" ht="64.2" customHeight="1" x14ac:dyDescent="0.3">
      <c r="A31" s="5">
        <v>30</v>
      </c>
      <c r="B31" s="11" t="s">
        <v>166</v>
      </c>
      <c r="C31" s="5" t="s">
        <v>167</v>
      </c>
      <c r="D31" s="7" t="s">
        <v>168</v>
      </c>
      <c r="E31" s="7" t="s">
        <v>169</v>
      </c>
      <c r="F31" s="7" t="s">
        <v>170</v>
      </c>
      <c r="G31" s="7" t="s">
        <v>171</v>
      </c>
      <c r="H31" s="7" t="s">
        <v>172</v>
      </c>
      <c r="I31" s="7" t="s">
        <v>14</v>
      </c>
      <c r="J31" s="20" t="s">
        <v>173</v>
      </c>
      <c r="K31" s="5" t="s">
        <v>65</v>
      </c>
      <c r="L31" s="8">
        <v>2017</v>
      </c>
      <c r="M31" s="5" t="s">
        <v>23</v>
      </c>
      <c r="N31" s="8" t="s">
        <v>21</v>
      </c>
      <c r="O31" s="5" t="s">
        <v>984</v>
      </c>
      <c r="P31" s="7" t="s">
        <v>735</v>
      </c>
      <c r="Q31" s="5" t="s">
        <v>15</v>
      </c>
      <c r="R31" s="5" t="s">
        <v>15</v>
      </c>
      <c r="S31" s="5" t="s">
        <v>15</v>
      </c>
    </row>
    <row r="32" spans="1:19" ht="31.2" x14ac:dyDescent="0.3">
      <c r="A32" s="5">
        <v>31</v>
      </c>
      <c r="B32" s="11" t="s">
        <v>174</v>
      </c>
      <c r="C32" s="5" t="s">
        <v>175</v>
      </c>
      <c r="D32" s="7" t="s">
        <v>176</v>
      </c>
      <c r="E32" s="7" t="s">
        <v>177</v>
      </c>
      <c r="F32" s="7" t="s">
        <v>14</v>
      </c>
      <c r="G32" s="7" t="s">
        <v>14</v>
      </c>
      <c r="H32" s="7" t="s">
        <v>14</v>
      </c>
      <c r="I32" s="7" t="s">
        <v>14</v>
      </c>
      <c r="J32" s="5" t="s">
        <v>570</v>
      </c>
      <c r="K32" s="8" t="s">
        <v>58</v>
      </c>
      <c r="L32" s="22">
        <v>2007</v>
      </c>
      <c r="M32" s="5" t="s">
        <v>986</v>
      </c>
      <c r="N32" s="8" t="s">
        <v>21</v>
      </c>
      <c r="O32" s="5" t="s">
        <v>18</v>
      </c>
      <c r="P32" s="5" t="s">
        <v>733</v>
      </c>
      <c r="Q32" s="5" t="s">
        <v>15</v>
      </c>
      <c r="R32" s="5" t="s">
        <v>741</v>
      </c>
      <c r="S32" s="5" t="s">
        <v>741</v>
      </c>
    </row>
    <row r="33" spans="1:20" ht="64.2" customHeight="1" x14ac:dyDescent="0.3">
      <c r="A33" s="5">
        <v>32</v>
      </c>
      <c r="B33" s="11" t="s">
        <v>178</v>
      </c>
      <c r="C33" s="5" t="s">
        <v>179</v>
      </c>
      <c r="D33" s="7" t="s">
        <v>180</v>
      </c>
      <c r="E33" s="7" t="s">
        <v>181</v>
      </c>
      <c r="F33" s="7" t="s">
        <v>182</v>
      </c>
      <c r="G33" s="7" t="s">
        <v>14</v>
      </c>
      <c r="H33" s="7" t="s">
        <v>14</v>
      </c>
      <c r="I33" s="7" t="s">
        <v>14</v>
      </c>
      <c r="J33" s="5" t="s">
        <v>39</v>
      </c>
      <c r="K33" s="5" t="s">
        <v>65</v>
      </c>
      <c r="L33" s="8">
        <v>2013</v>
      </c>
      <c r="M33" s="5" t="s">
        <v>16</v>
      </c>
      <c r="N33" s="10" t="s">
        <v>17</v>
      </c>
      <c r="O33" s="5" t="s">
        <v>18</v>
      </c>
      <c r="P33" s="5" t="s">
        <v>733</v>
      </c>
      <c r="Q33" s="5" t="s">
        <v>15</v>
      </c>
      <c r="R33" s="5" t="s">
        <v>741</v>
      </c>
      <c r="S33" s="5" t="s">
        <v>741</v>
      </c>
    </row>
    <row r="34" spans="1:20" ht="31.2" x14ac:dyDescent="0.3">
      <c r="A34" s="5">
        <v>33</v>
      </c>
      <c r="B34" s="11" t="s">
        <v>183</v>
      </c>
      <c r="C34" s="5" t="s">
        <v>184</v>
      </c>
      <c r="D34" s="7" t="s">
        <v>185</v>
      </c>
      <c r="E34" s="7" t="s">
        <v>186</v>
      </c>
      <c r="F34" s="7" t="s">
        <v>14</v>
      </c>
      <c r="G34" s="7" t="s">
        <v>14</v>
      </c>
      <c r="H34" s="7" t="s">
        <v>14</v>
      </c>
      <c r="I34" s="7" t="s">
        <v>14</v>
      </c>
      <c r="J34" s="14" t="s">
        <v>24</v>
      </c>
      <c r="K34" s="8" t="s">
        <v>20</v>
      </c>
      <c r="L34" s="22">
        <v>2012</v>
      </c>
      <c r="M34" s="20" t="s">
        <v>965</v>
      </c>
      <c r="N34" s="20" t="s">
        <v>965</v>
      </c>
      <c r="O34" s="5" t="s">
        <v>18</v>
      </c>
      <c r="P34" s="5" t="s">
        <v>733</v>
      </c>
      <c r="Q34" s="5" t="s">
        <v>15</v>
      </c>
      <c r="R34" s="5" t="s">
        <v>741</v>
      </c>
      <c r="S34" s="5" t="s">
        <v>741</v>
      </c>
    </row>
    <row r="35" spans="1:20" ht="64.2" customHeight="1" x14ac:dyDescent="0.3">
      <c r="A35" s="5">
        <v>34</v>
      </c>
      <c r="B35" s="11" t="s">
        <v>187</v>
      </c>
      <c r="C35" s="5" t="s">
        <v>188</v>
      </c>
      <c r="D35" s="7" t="s">
        <v>189</v>
      </c>
      <c r="E35" s="7" t="s">
        <v>190</v>
      </c>
      <c r="F35" s="7" t="s">
        <v>14</v>
      </c>
      <c r="G35" s="7" t="s">
        <v>14</v>
      </c>
      <c r="H35" s="7" t="s">
        <v>14</v>
      </c>
      <c r="I35" s="7" t="s">
        <v>14</v>
      </c>
      <c r="J35" s="5" t="s">
        <v>39</v>
      </c>
      <c r="K35" s="5" t="s">
        <v>65</v>
      </c>
      <c r="L35" s="8">
        <v>2014</v>
      </c>
      <c r="M35" s="5" t="s">
        <v>191</v>
      </c>
      <c r="N35" s="8" t="s">
        <v>21</v>
      </c>
      <c r="O35" s="5" t="s">
        <v>18</v>
      </c>
      <c r="P35" s="5" t="s">
        <v>34</v>
      </c>
      <c r="Q35" s="5" t="s">
        <v>15</v>
      </c>
      <c r="R35" s="5" t="s">
        <v>741</v>
      </c>
      <c r="S35" s="5" t="s">
        <v>741</v>
      </c>
    </row>
    <row r="36" spans="1:20" ht="31.2" x14ac:dyDescent="0.3">
      <c r="A36" s="5">
        <v>35</v>
      </c>
      <c r="B36" s="11" t="s">
        <v>192</v>
      </c>
      <c r="C36" s="5" t="s">
        <v>193</v>
      </c>
      <c r="D36" s="7" t="s">
        <v>194</v>
      </c>
      <c r="E36" s="7" t="s">
        <v>14</v>
      </c>
      <c r="F36" s="7" t="s">
        <v>14</v>
      </c>
      <c r="G36" s="7" t="s">
        <v>14</v>
      </c>
      <c r="H36" s="7" t="s">
        <v>14</v>
      </c>
      <c r="I36" s="7" t="s">
        <v>14</v>
      </c>
      <c r="J36" s="14" t="s">
        <v>24</v>
      </c>
      <c r="K36" s="8" t="s">
        <v>20</v>
      </c>
      <c r="L36" s="22">
        <v>2005</v>
      </c>
      <c r="M36" s="5" t="s">
        <v>117</v>
      </c>
      <c r="N36" s="8" t="s">
        <v>21</v>
      </c>
      <c r="O36" s="5" t="s">
        <v>18</v>
      </c>
      <c r="P36" s="5" t="s">
        <v>733</v>
      </c>
      <c r="Q36" s="5" t="s">
        <v>15</v>
      </c>
      <c r="R36" s="5" t="s">
        <v>741</v>
      </c>
      <c r="S36" s="5" t="s">
        <v>741</v>
      </c>
    </row>
    <row r="37" spans="1:20" ht="64.2" customHeight="1" x14ac:dyDescent="0.3">
      <c r="A37" s="5">
        <v>36</v>
      </c>
      <c r="B37" s="11" t="s">
        <v>195</v>
      </c>
      <c r="C37" s="5" t="s">
        <v>196</v>
      </c>
      <c r="D37" s="7" t="s">
        <v>14</v>
      </c>
      <c r="E37" s="7" t="s">
        <v>14</v>
      </c>
      <c r="F37" s="7" t="s">
        <v>14</v>
      </c>
      <c r="G37" s="7" t="s">
        <v>14</v>
      </c>
      <c r="H37" s="5" t="s">
        <v>14</v>
      </c>
      <c r="I37" s="7" t="s">
        <v>14</v>
      </c>
      <c r="J37" s="14" t="s">
        <v>987</v>
      </c>
      <c r="K37" s="5" t="s">
        <v>65</v>
      </c>
      <c r="L37" s="22">
        <v>2002</v>
      </c>
      <c r="M37" s="5" t="s">
        <v>54</v>
      </c>
      <c r="N37" s="8" t="s">
        <v>843</v>
      </c>
      <c r="O37" s="5" t="s">
        <v>984</v>
      </c>
      <c r="P37" s="5" t="s">
        <v>34</v>
      </c>
      <c r="Q37" s="5" t="s">
        <v>15</v>
      </c>
      <c r="R37" s="5" t="s">
        <v>741</v>
      </c>
      <c r="S37" s="5" t="s">
        <v>741</v>
      </c>
    </row>
    <row r="38" spans="1:20" ht="46.8" x14ac:dyDescent="0.3">
      <c r="A38" s="5">
        <v>37</v>
      </c>
      <c r="B38" s="11" t="s">
        <v>197</v>
      </c>
      <c r="C38" s="5" t="s">
        <v>198</v>
      </c>
      <c r="D38" s="7" t="s">
        <v>199</v>
      </c>
      <c r="E38" s="7" t="s">
        <v>200</v>
      </c>
      <c r="F38" s="7" t="s">
        <v>14</v>
      </c>
      <c r="G38" s="7" t="s">
        <v>14</v>
      </c>
      <c r="H38" s="5" t="s">
        <v>14</v>
      </c>
      <c r="I38" s="7" t="s">
        <v>14</v>
      </c>
      <c r="J38" s="14" t="s">
        <v>85</v>
      </c>
      <c r="K38" s="8" t="s">
        <v>20</v>
      </c>
      <c r="L38" s="22">
        <v>2014</v>
      </c>
      <c r="M38" s="5" t="s">
        <v>22</v>
      </c>
      <c r="N38" s="8" t="s">
        <v>21</v>
      </c>
      <c r="O38" s="5" t="s">
        <v>984</v>
      </c>
      <c r="P38" s="5" t="s">
        <v>733</v>
      </c>
      <c r="Q38" s="5" t="s">
        <v>15</v>
      </c>
      <c r="R38" s="5" t="s">
        <v>741</v>
      </c>
      <c r="S38" s="5" t="s">
        <v>741</v>
      </c>
    </row>
    <row r="39" spans="1:20" ht="64.2" customHeight="1" x14ac:dyDescent="0.3">
      <c r="A39" s="5">
        <v>38</v>
      </c>
      <c r="B39" s="11" t="s">
        <v>201</v>
      </c>
      <c r="C39" s="5" t="s">
        <v>202</v>
      </c>
      <c r="D39" s="7" t="s">
        <v>203</v>
      </c>
      <c r="E39" s="7" t="s">
        <v>204</v>
      </c>
      <c r="F39" s="7" t="s">
        <v>14</v>
      </c>
      <c r="G39" s="7" t="s">
        <v>14</v>
      </c>
      <c r="H39" s="5" t="s">
        <v>14</v>
      </c>
      <c r="I39" s="7" t="s">
        <v>14</v>
      </c>
      <c r="J39" s="14" t="s">
        <v>85</v>
      </c>
      <c r="K39" s="8" t="s">
        <v>20</v>
      </c>
      <c r="L39" s="22">
        <v>2009</v>
      </c>
      <c r="M39" s="5" t="s">
        <v>205</v>
      </c>
      <c r="N39" s="10" t="s">
        <v>17</v>
      </c>
      <c r="O39" s="5" t="s">
        <v>18</v>
      </c>
      <c r="P39" s="7" t="s">
        <v>735</v>
      </c>
      <c r="Q39" s="5" t="s">
        <v>15</v>
      </c>
      <c r="R39" s="5" t="s">
        <v>15</v>
      </c>
      <c r="S39" s="5" t="s">
        <v>741</v>
      </c>
    </row>
    <row r="40" spans="1:20" ht="31.2" x14ac:dyDescent="0.3">
      <c r="A40" s="5">
        <v>39</v>
      </c>
      <c r="B40" s="11" t="s">
        <v>206</v>
      </c>
      <c r="C40" s="5" t="s">
        <v>207</v>
      </c>
      <c r="D40" s="7" t="s">
        <v>208</v>
      </c>
      <c r="E40" s="7" t="s">
        <v>209</v>
      </c>
      <c r="F40" s="7" t="s">
        <v>210</v>
      </c>
      <c r="G40" s="7" t="s">
        <v>14</v>
      </c>
      <c r="H40" s="5" t="s">
        <v>14</v>
      </c>
      <c r="I40" s="7" t="s">
        <v>14</v>
      </c>
      <c r="J40" s="14" t="s">
        <v>211</v>
      </c>
      <c r="K40" s="8" t="s">
        <v>65</v>
      </c>
      <c r="L40" s="22">
        <v>1997</v>
      </c>
      <c r="M40" s="5" t="s">
        <v>212</v>
      </c>
      <c r="N40" s="8" t="s">
        <v>21</v>
      </c>
      <c r="O40" s="5" t="s">
        <v>18</v>
      </c>
      <c r="P40" s="5" t="s">
        <v>34</v>
      </c>
      <c r="Q40" s="5" t="s">
        <v>15</v>
      </c>
      <c r="R40" s="5" t="s">
        <v>741</v>
      </c>
      <c r="S40" s="5" t="s">
        <v>741</v>
      </c>
    </row>
    <row r="41" spans="1:20" ht="64.2" customHeight="1" x14ac:dyDescent="0.3">
      <c r="A41" s="5">
        <v>40</v>
      </c>
      <c r="B41" s="11" t="s">
        <v>213</v>
      </c>
      <c r="C41" s="5" t="s">
        <v>214</v>
      </c>
      <c r="D41" s="7" t="s">
        <v>215</v>
      </c>
      <c r="E41" s="7" t="s">
        <v>14</v>
      </c>
      <c r="F41" s="5" t="s">
        <v>14</v>
      </c>
      <c r="G41" s="7" t="s">
        <v>14</v>
      </c>
      <c r="H41" s="7" t="s">
        <v>14</v>
      </c>
      <c r="I41" s="5" t="s">
        <v>14</v>
      </c>
      <c r="J41" s="5" t="s">
        <v>216</v>
      </c>
      <c r="K41" s="5" t="s">
        <v>217</v>
      </c>
      <c r="L41" s="8">
        <v>2014</v>
      </c>
      <c r="M41" s="5" t="s">
        <v>218</v>
      </c>
      <c r="N41" s="8" t="s">
        <v>21</v>
      </c>
      <c r="O41" s="5" t="s">
        <v>18</v>
      </c>
      <c r="P41" s="5" t="s">
        <v>34</v>
      </c>
      <c r="Q41" s="5" t="s">
        <v>15</v>
      </c>
      <c r="R41" s="5" t="s">
        <v>741</v>
      </c>
      <c r="S41" s="5" t="s">
        <v>741</v>
      </c>
    </row>
    <row r="42" spans="1:20" ht="46.8" x14ac:dyDescent="0.3">
      <c r="A42" s="5">
        <v>41</v>
      </c>
      <c r="B42" s="11" t="s">
        <v>988</v>
      </c>
      <c r="C42" s="5" t="s">
        <v>219</v>
      </c>
      <c r="D42" s="7" t="s">
        <v>220</v>
      </c>
      <c r="E42" s="7" t="s">
        <v>14</v>
      </c>
      <c r="F42" s="5" t="s">
        <v>14</v>
      </c>
      <c r="G42" s="7" t="s">
        <v>14</v>
      </c>
      <c r="H42" s="7" t="s">
        <v>14</v>
      </c>
      <c r="I42" s="5" t="s">
        <v>14</v>
      </c>
      <c r="J42" s="14" t="s">
        <v>221</v>
      </c>
      <c r="K42" s="8" t="s">
        <v>20</v>
      </c>
      <c r="L42" s="22">
        <v>2015</v>
      </c>
      <c r="M42" s="5" t="s">
        <v>222</v>
      </c>
      <c r="N42" s="21" t="s">
        <v>17</v>
      </c>
      <c r="O42" s="5" t="s">
        <v>18</v>
      </c>
      <c r="P42" s="5" t="s">
        <v>733</v>
      </c>
      <c r="Q42" s="5" t="s">
        <v>15</v>
      </c>
      <c r="R42" s="5" t="s">
        <v>741</v>
      </c>
      <c r="S42" s="5" t="s">
        <v>741</v>
      </c>
    </row>
    <row r="43" spans="1:20" ht="64.2" customHeight="1" x14ac:dyDescent="0.3">
      <c r="A43" s="5">
        <v>42</v>
      </c>
      <c r="B43" s="11" t="s">
        <v>223</v>
      </c>
      <c r="C43" s="5" t="s">
        <v>224</v>
      </c>
      <c r="D43" s="7" t="s">
        <v>225</v>
      </c>
      <c r="E43" s="7" t="s">
        <v>226</v>
      </c>
      <c r="F43" s="7" t="s">
        <v>227</v>
      </c>
      <c r="G43" s="7" t="s">
        <v>228</v>
      </c>
      <c r="H43" s="7" t="s">
        <v>14</v>
      </c>
      <c r="I43" s="5" t="s">
        <v>14</v>
      </c>
      <c r="J43" s="5" t="s">
        <v>216</v>
      </c>
      <c r="K43" s="5" t="s">
        <v>217</v>
      </c>
      <c r="L43" s="8">
        <v>2018</v>
      </c>
      <c r="M43" s="5" t="s">
        <v>218</v>
      </c>
      <c r="N43" s="8" t="s">
        <v>21</v>
      </c>
      <c r="O43" s="5" t="s">
        <v>18</v>
      </c>
      <c r="P43" s="5" t="s">
        <v>34</v>
      </c>
      <c r="Q43" s="5" t="s">
        <v>15</v>
      </c>
      <c r="R43" s="5" t="s">
        <v>741</v>
      </c>
      <c r="S43" s="5" t="s">
        <v>741</v>
      </c>
    </row>
    <row r="44" spans="1:20" ht="51" customHeight="1" x14ac:dyDescent="0.3">
      <c r="A44" s="5">
        <v>43</v>
      </c>
      <c r="B44" s="11" t="s">
        <v>229</v>
      </c>
      <c r="C44" s="5" t="s">
        <v>230</v>
      </c>
      <c r="D44" s="7" t="s">
        <v>231</v>
      </c>
      <c r="E44" s="7" t="s">
        <v>232</v>
      </c>
      <c r="F44" s="7" t="s">
        <v>233</v>
      </c>
      <c r="G44" s="7" t="s">
        <v>14</v>
      </c>
      <c r="H44" s="7" t="s">
        <v>14</v>
      </c>
      <c r="I44" s="7" t="s">
        <v>14</v>
      </c>
      <c r="J44" s="14" t="s">
        <v>94</v>
      </c>
      <c r="K44" s="8" t="s">
        <v>58</v>
      </c>
      <c r="L44" s="22">
        <v>2015</v>
      </c>
      <c r="M44" s="5" t="s">
        <v>234</v>
      </c>
      <c r="N44" s="10" t="s">
        <v>843</v>
      </c>
      <c r="O44" s="5" t="s">
        <v>18</v>
      </c>
      <c r="P44" s="5" t="s">
        <v>733</v>
      </c>
      <c r="Q44" s="5" t="s">
        <v>15</v>
      </c>
      <c r="R44" s="5" t="s">
        <v>741</v>
      </c>
      <c r="S44" s="5" t="s">
        <v>741</v>
      </c>
    </row>
    <row r="45" spans="1:20" ht="64.2" customHeight="1" x14ac:dyDescent="0.3">
      <c r="A45" s="5">
        <v>44</v>
      </c>
      <c r="B45" s="11" t="s">
        <v>235</v>
      </c>
      <c r="C45" s="5" t="s">
        <v>236</v>
      </c>
      <c r="D45" s="7" t="s">
        <v>237</v>
      </c>
      <c r="E45" s="7" t="s">
        <v>14</v>
      </c>
      <c r="F45" s="7" t="s">
        <v>14</v>
      </c>
      <c r="G45" s="7" t="s">
        <v>14</v>
      </c>
      <c r="H45" s="7" t="s">
        <v>14</v>
      </c>
      <c r="I45" s="7" t="s">
        <v>14</v>
      </c>
      <c r="J45" s="5" t="s">
        <v>216</v>
      </c>
      <c r="K45" s="5" t="s">
        <v>217</v>
      </c>
      <c r="L45" s="8">
        <v>2016</v>
      </c>
      <c r="M45" s="5" t="s">
        <v>986</v>
      </c>
      <c r="N45" s="8" t="s">
        <v>21</v>
      </c>
      <c r="O45" s="5" t="s">
        <v>18</v>
      </c>
      <c r="P45" s="5" t="s">
        <v>34</v>
      </c>
      <c r="Q45" s="5" t="s">
        <v>15</v>
      </c>
      <c r="R45" s="5" t="s">
        <v>741</v>
      </c>
      <c r="S45" s="5" t="s">
        <v>741</v>
      </c>
    </row>
    <row r="46" spans="1:20" ht="31.2" x14ac:dyDescent="0.3">
      <c r="A46" s="5">
        <v>45</v>
      </c>
      <c r="B46" s="11" t="s">
        <v>238</v>
      </c>
      <c r="C46" s="5" t="s">
        <v>239</v>
      </c>
      <c r="D46" s="7" t="s">
        <v>240</v>
      </c>
      <c r="E46" s="7" t="s">
        <v>241</v>
      </c>
      <c r="F46" s="7" t="s">
        <v>14</v>
      </c>
      <c r="G46" s="7" t="s">
        <v>14</v>
      </c>
      <c r="H46" s="7" t="s">
        <v>14</v>
      </c>
      <c r="I46" s="7" t="s">
        <v>14</v>
      </c>
      <c r="J46" s="5" t="s">
        <v>216</v>
      </c>
      <c r="K46" s="5" t="s">
        <v>217</v>
      </c>
      <c r="L46" s="22">
        <v>2008</v>
      </c>
      <c r="M46" s="5" t="s">
        <v>218</v>
      </c>
      <c r="N46" s="8" t="s">
        <v>21</v>
      </c>
      <c r="O46" s="5" t="s">
        <v>18</v>
      </c>
      <c r="P46" s="5" t="s">
        <v>733</v>
      </c>
      <c r="Q46" s="5" t="s">
        <v>15</v>
      </c>
      <c r="R46" s="5" t="s">
        <v>741</v>
      </c>
      <c r="S46" s="5" t="s">
        <v>741</v>
      </c>
      <c r="T46" s="12" t="s">
        <v>990</v>
      </c>
    </row>
    <row r="47" spans="1:20" ht="64.2" customHeight="1" x14ac:dyDescent="0.3">
      <c r="A47" s="5">
        <v>46</v>
      </c>
      <c r="B47" s="11" t="s">
        <v>989</v>
      </c>
      <c r="C47" s="5" t="s">
        <v>242</v>
      </c>
      <c r="D47" s="7" t="s">
        <v>243</v>
      </c>
      <c r="E47" s="7" t="s">
        <v>244</v>
      </c>
      <c r="F47" s="7" t="s">
        <v>14</v>
      </c>
      <c r="G47" s="7" t="s">
        <v>14</v>
      </c>
      <c r="H47" s="7" t="s">
        <v>14</v>
      </c>
      <c r="I47" s="7" t="s">
        <v>14</v>
      </c>
      <c r="J47" s="5" t="s">
        <v>570</v>
      </c>
      <c r="K47" s="8" t="s">
        <v>58</v>
      </c>
      <c r="L47" s="8">
        <v>2013</v>
      </c>
      <c r="M47" s="20" t="s">
        <v>915</v>
      </c>
      <c r="N47" s="20" t="s">
        <v>915</v>
      </c>
      <c r="O47" s="5" t="s">
        <v>18</v>
      </c>
      <c r="P47" s="5" t="s">
        <v>733</v>
      </c>
      <c r="Q47" s="5" t="s">
        <v>15</v>
      </c>
      <c r="R47" s="5" t="s">
        <v>741</v>
      </c>
      <c r="S47" s="5" t="s">
        <v>741</v>
      </c>
    </row>
    <row r="48" spans="1:20" ht="31.2" x14ac:dyDescent="0.3">
      <c r="A48" s="5">
        <v>47</v>
      </c>
      <c r="B48" s="11" t="s">
        <v>245</v>
      </c>
      <c r="C48" s="5" t="s">
        <v>246</v>
      </c>
      <c r="D48" s="7" t="s">
        <v>247</v>
      </c>
      <c r="E48" s="7" t="s">
        <v>248</v>
      </c>
      <c r="F48" s="7" t="s">
        <v>249</v>
      </c>
      <c r="G48" s="7" t="s">
        <v>14</v>
      </c>
      <c r="H48" s="7" t="s">
        <v>14</v>
      </c>
      <c r="I48" s="7" t="s">
        <v>14</v>
      </c>
      <c r="J48" s="14" t="s">
        <v>24</v>
      </c>
      <c r="K48" s="8" t="s">
        <v>20</v>
      </c>
      <c r="L48" s="22">
        <v>2004</v>
      </c>
      <c r="M48" s="5" t="s">
        <v>218</v>
      </c>
      <c r="N48" s="8" t="s">
        <v>21</v>
      </c>
      <c r="O48" s="5" t="s">
        <v>18</v>
      </c>
      <c r="P48" s="5" t="s">
        <v>733</v>
      </c>
      <c r="Q48" s="5" t="s">
        <v>15</v>
      </c>
      <c r="R48" s="5" t="s">
        <v>741</v>
      </c>
      <c r="S48" s="5" t="s">
        <v>741</v>
      </c>
      <c r="T48" s="12" t="s">
        <v>990</v>
      </c>
    </row>
    <row r="49" spans="1:20" ht="64.2" customHeight="1" x14ac:dyDescent="0.3">
      <c r="A49" s="5">
        <v>48</v>
      </c>
      <c r="B49" s="11" t="s">
        <v>250</v>
      </c>
      <c r="C49" s="5" t="s">
        <v>251</v>
      </c>
      <c r="D49" s="7" t="s">
        <v>252</v>
      </c>
      <c r="E49" s="7" t="s">
        <v>253</v>
      </c>
      <c r="F49" s="7" t="s">
        <v>14</v>
      </c>
      <c r="G49" s="7" t="s">
        <v>14</v>
      </c>
      <c r="H49" s="7" t="s">
        <v>14</v>
      </c>
      <c r="I49" s="7" t="s">
        <v>14</v>
      </c>
      <c r="J49" s="5" t="s">
        <v>254</v>
      </c>
      <c r="K49" s="5" t="s">
        <v>121</v>
      </c>
      <c r="L49" s="8">
        <v>2017</v>
      </c>
      <c r="M49" s="5" t="s">
        <v>965</v>
      </c>
      <c r="N49" s="8" t="s">
        <v>21</v>
      </c>
      <c r="O49" s="5" t="s">
        <v>18</v>
      </c>
      <c r="P49" s="5" t="s">
        <v>733</v>
      </c>
      <c r="Q49" s="5" t="s">
        <v>15</v>
      </c>
      <c r="R49" s="5" t="s">
        <v>741</v>
      </c>
      <c r="S49" s="5" t="s">
        <v>741</v>
      </c>
    </row>
    <row r="50" spans="1:20" ht="31.2" x14ac:dyDescent="0.3">
      <c r="A50" s="5">
        <v>49</v>
      </c>
      <c r="B50" s="11" t="s">
        <v>255</v>
      </c>
      <c r="C50" s="5" t="s">
        <v>256</v>
      </c>
      <c r="D50" s="7" t="s">
        <v>14</v>
      </c>
      <c r="E50" s="7" t="s">
        <v>14</v>
      </c>
      <c r="F50" s="7" t="s">
        <v>14</v>
      </c>
      <c r="G50" s="7" t="s">
        <v>14</v>
      </c>
      <c r="H50" s="7" t="s">
        <v>14</v>
      </c>
      <c r="I50" s="7" t="s">
        <v>14</v>
      </c>
      <c r="J50" s="14" t="s">
        <v>257</v>
      </c>
      <c r="K50" s="8" t="s">
        <v>20</v>
      </c>
      <c r="L50" s="22">
        <v>2013</v>
      </c>
      <c r="M50" s="5" t="s">
        <v>258</v>
      </c>
      <c r="N50" s="8" t="s">
        <v>21</v>
      </c>
      <c r="O50" s="5" t="s">
        <v>18</v>
      </c>
      <c r="P50" s="7" t="s">
        <v>735</v>
      </c>
      <c r="Q50" s="5" t="s">
        <v>15</v>
      </c>
      <c r="R50" s="5" t="s">
        <v>15</v>
      </c>
      <c r="S50" s="5" t="s">
        <v>741</v>
      </c>
    </row>
    <row r="51" spans="1:20" ht="64.2" customHeight="1" x14ac:dyDescent="0.3">
      <c r="A51" s="5">
        <v>50</v>
      </c>
      <c r="B51" s="11" t="s">
        <v>259</v>
      </c>
      <c r="C51" s="5" t="s">
        <v>256</v>
      </c>
      <c r="D51" s="7" t="s">
        <v>14</v>
      </c>
      <c r="E51" s="7" t="s">
        <v>14</v>
      </c>
      <c r="F51" s="7" t="s">
        <v>14</v>
      </c>
      <c r="G51" s="7" t="s">
        <v>14</v>
      </c>
      <c r="H51" s="7" t="s">
        <v>14</v>
      </c>
      <c r="I51" s="7" t="s">
        <v>14</v>
      </c>
      <c r="J51" s="5" t="s">
        <v>260</v>
      </c>
      <c r="K51" s="5" t="s">
        <v>111</v>
      </c>
      <c r="L51" s="8">
        <v>2014</v>
      </c>
      <c r="M51" s="5" t="s">
        <v>258</v>
      </c>
      <c r="N51" s="8" t="s">
        <v>21</v>
      </c>
      <c r="O51" s="5" t="s">
        <v>18</v>
      </c>
      <c r="P51" s="5" t="s">
        <v>34</v>
      </c>
      <c r="Q51" s="5" t="s">
        <v>15</v>
      </c>
      <c r="R51" s="5" t="s">
        <v>741</v>
      </c>
      <c r="S51" s="5" t="s">
        <v>741</v>
      </c>
    </row>
    <row r="52" spans="1:20" ht="31.2" x14ac:dyDescent="0.3">
      <c r="A52" s="5">
        <v>51</v>
      </c>
      <c r="B52" s="11" t="s">
        <v>991</v>
      </c>
      <c r="C52" s="5" t="s">
        <v>261</v>
      </c>
      <c r="D52" s="7" t="s">
        <v>263</v>
      </c>
      <c r="E52" s="7" t="s">
        <v>262</v>
      </c>
      <c r="F52" s="7" t="s">
        <v>14</v>
      </c>
      <c r="G52" s="7" t="s">
        <v>14</v>
      </c>
      <c r="H52" s="7" t="s">
        <v>14</v>
      </c>
      <c r="I52" s="7" t="s">
        <v>14</v>
      </c>
      <c r="J52" s="14" t="s">
        <v>24</v>
      </c>
      <c r="K52" s="8" t="s">
        <v>65</v>
      </c>
      <c r="L52" s="22">
        <v>1994</v>
      </c>
      <c r="M52" s="5" t="s">
        <v>16</v>
      </c>
      <c r="N52" s="10" t="s">
        <v>17</v>
      </c>
      <c r="O52" s="5" t="s">
        <v>18</v>
      </c>
      <c r="P52" s="7" t="s">
        <v>735</v>
      </c>
      <c r="Q52" s="5" t="s">
        <v>15</v>
      </c>
      <c r="R52" s="5" t="s">
        <v>15</v>
      </c>
      <c r="S52" s="5" t="s">
        <v>741</v>
      </c>
    </row>
    <row r="53" spans="1:20" ht="46.8" x14ac:dyDescent="0.3">
      <c r="A53" s="5">
        <v>52</v>
      </c>
      <c r="B53" s="11" t="s">
        <v>265</v>
      </c>
      <c r="C53" s="5" t="s">
        <v>72</v>
      </c>
      <c r="D53" s="7" t="s">
        <v>73</v>
      </c>
      <c r="E53" s="7" t="s">
        <v>266</v>
      </c>
      <c r="F53" s="7" t="s">
        <v>267</v>
      </c>
      <c r="G53" s="7" t="s">
        <v>268</v>
      </c>
      <c r="H53" s="7" t="s">
        <v>14</v>
      </c>
      <c r="I53" s="7" t="s">
        <v>14</v>
      </c>
      <c r="J53" s="14" t="s">
        <v>269</v>
      </c>
      <c r="K53" s="8" t="s">
        <v>65</v>
      </c>
      <c r="L53" s="22">
        <v>2010</v>
      </c>
      <c r="M53" s="5" t="s">
        <v>22</v>
      </c>
      <c r="N53" s="8" t="s">
        <v>21</v>
      </c>
      <c r="O53" s="5" t="s">
        <v>18</v>
      </c>
      <c r="P53" s="5" t="s">
        <v>733</v>
      </c>
      <c r="Q53" s="5" t="s">
        <v>15</v>
      </c>
      <c r="R53" s="5" t="s">
        <v>741</v>
      </c>
      <c r="S53" s="5" t="s">
        <v>741</v>
      </c>
      <c r="T53" s="12" t="s">
        <v>990</v>
      </c>
    </row>
    <row r="54" spans="1:20" ht="64.2" customHeight="1" x14ac:dyDescent="0.3">
      <c r="A54" s="5">
        <v>53</v>
      </c>
      <c r="B54" s="11" t="s">
        <v>270</v>
      </c>
      <c r="C54" s="5" t="s">
        <v>271</v>
      </c>
      <c r="D54" s="7" t="s">
        <v>272</v>
      </c>
      <c r="E54" s="7" t="s">
        <v>273</v>
      </c>
      <c r="F54" s="7" t="s">
        <v>14</v>
      </c>
      <c r="G54" s="7" t="s">
        <v>14</v>
      </c>
      <c r="H54" s="7" t="s">
        <v>14</v>
      </c>
      <c r="I54" s="7" t="s">
        <v>14</v>
      </c>
      <c r="J54" s="5" t="s">
        <v>221</v>
      </c>
      <c r="K54" s="5" t="s">
        <v>20</v>
      </c>
      <c r="L54" s="8">
        <v>2015</v>
      </c>
      <c r="M54" s="5" t="s">
        <v>222</v>
      </c>
      <c r="N54" s="21" t="s">
        <v>17</v>
      </c>
      <c r="O54" s="5" t="s">
        <v>18</v>
      </c>
      <c r="P54" s="5" t="s">
        <v>733</v>
      </c>
      <c r="Q54" s="5" t="s">
        <v>15</v>
      </c>
      <c r="R54" s="5" t="s">
        <v>741</v>
      </c>
      <c r="S54" s="5" t="s">
        <v>741</v>
      </c>
    </row>
    <row r="55" spans="1:20" ht="31.2" x14ac:dyDescent="0.3">
      <c r="A55" s="5">
        <v>54</v>
      </c>
      <c r="B55" s="11" t="s">
        <v>274</v>
      </c>
      <c r="C55" s="5" t="s">
        <v>275</v>
      </c>
      <c r="D55" s="7" t="s">
        <v>14</v>
      </c>
      <c r="E55" s="7" t="s">
        <v>14</v>
      </c>
      <c r="F55" s="7" t="s">
        <v>14</v>
      </c>
      <c r="G55" s="7" t="s">
        <v>14</v>
      </c>
      <c r="H55" s="7" t="s">
        <v>14</v>
      </c>
      <c r="I55" s="7" t="s">
        <v>14</v>
      </c>
      <c r="J55" s="14" t="s">
        <v>992</v>
      </c>
      <c r="K55" s="14" t="s">
        <v>65</v>
      </c>
      <c r="L55" s="22">
        <v>1990</v>
      </c>
      <c r="M55" s="20" t="s">
        <v>915</v>
      </c>
      <c r="N55" s="20" t="s">
        <v>915</v>
      </c>
      <c r="O55" s="5" t="s">
        <v>18</v>
      </c>
      <c r="P55" s="5" t="s">
        <v>733</v>
      </c>
      <c r="Q55" s="5" t="s">
        <v>15</v>
      </c>
      <c r="R55" s="5" t="s">
        <v>741</v>
      </c>
      <c r="S55" s="5" t="s">
        <v>741</v>
      </c>
    </row>
    <row r="56" spans="1:20" ht="64.2" customHeight="1" x14ac:dyDescent="0.3">
      <c r="A56" s="5">
        <v>55</v>
      </c>
      <c r="B56" s="11" t="s">
        <v>276</v>
      </c>
      <c r="C56" s="16" t="s">
        <v>277</v>
      </c>
      <c r="D56" s="16" t="s">
        <v>278</v>
      </c>
      <c r="E56" s="16" t="s">
        <v>279</v>
      </c>
      <c r="F56" s="7" t="s">
        <v>14</v>
      </c>
      <c r="G56" s="7" t="s">
        <v>14</v>
      </c>
      <c r="H56" s="7" t="s">
        <v>14</v>
      </c>
      <c r="I56" s="7" t="s">
        <v>14</v>
      </c>
      <c r="J56" s="5" t="s">
        <v>280</v>
      </c>
      <c r="K56" s="5" t="s">
        <v>65</v>
      </c>
      <c r="L56" s="8">
        <v>2007</v>
      </c>
      <c r="M56" s="5" t="s">
        <v>281</v>
      </c>
      <c r="N56" s="8" t="s">
        <v>843</v>
      </c>
      <c r="O56" s="5" t="s">
        <v>18</v>
      </c>
      <c r="P56" s="5" t="s">
        <v>733</v>
      </c>
      <c r="Q56" s="5" t="s">
        <v>15</v>
      </c>
      <c r="R56" s="5" t="s">
        <v>741</v>
      </c>
      <c r="S56" s="5" t="s">
        <v>741</v>
      </c>
    </row>
    <row r="57" spans="1:20" ht="31.2" x14ac:dyDescent="0.3">
      <c r="A57" s="5">
        <v>56</v>
      </c>
      <c r="B57" s="11" t="s">
        <v>993</v>
      </c>
      <c r="C57" s="5" t="s">
        <v>284</v>
      </c>
      <c r="D57" s="7" t="s">
        <v>283</v>
      </c>
      <c r="E57" s="7" t="s">
        <v>14</v>
      </c>
      <c r="F57" s="7" t="s">
        <v>14</v>
      </c>
      <c r="G57" s="7" t="s">
        <v>14</v>
      </c>
      <c r="H57" s="7" t="s">
        <v>14</v>
      </c>
      <c r="I57" s="7" t="s">
        <v>14</v>
      </c>
      <c r="J57" s="14" t="s">
        <v>164</v>
      </c>
      <c r="K57" s="8" t="s">
        <v>20</v>
      </c>
      <c r="L57" s="22">
        <v>2017</v>
      </c>
      <c r="M57" s="5" t="s">
        <v>285</v>
      </c>
      <c r="N57" s="8" t="s">
        <v>21</v>
      </c>
      <c r="O57" s="5" t="s">
        <v>984</v>
      </c>
      <c r="P57" s="5" t="s">
        <v>733</v>
      </c>
      <c r="Q57" s="5" t="s">
        <v>15</v>
      </c>
      <c r="R57" s="5" t="s">
        <v>741</v>
      </c>
      <c r="S57" s="5" t="s">
        <v>741</v>
      </c>
    </row>
    <row r="58" spans="1:20" ht="112.2" customHeight="1" x14ac:dyDescent="0.3">
      <c r="A58" s="5">
        <v>57</v>
      </c>
      <c r="B58" s="11" t="s">
        <v>286</v>
      </c>
      <c r="C58" s="5" t="s">
        <v>287</v>
      </c>
      <c r="D58" s="7" t="s">
        <v>288</v>
      </c>
      <c r="E58" s="7" t="s">
        <v>14</v>
      </c>
      <c r="F58" s="7" t="s">
        <v>14</v>
      </c>
      <c r="G58" s="7" t="s">
        <v>14</v>
      </c>
      <c r="H58" s="7" t="s">
        <v>14</v>
      </c>
      <c r="I58" s="7" t="s">
        <v>14</v>
      </c>
      <c r="J58" s="5" t="s">
        <v>289</v>
      </c>
      <c r="K58" s="5" t="s">
        <v>121</v>
      </c>
      <c r="L58" s="8">
        <v>2012</v>
      </c>
      <c r="M58" s="5" t="s">
        <v>965</v>
      </c>
      <c r="N58" s="8" t="s">
        <v>21</v>
      </c>
      <c r="O58" s="5" t="s">
        <v>18</v>
      </c>
      <c r="P58" s="7" t="s">
        <v>735</v>
      </c>
      <c r="Q58" s="5" t="s">
        <v>15</v>
      </c>
      <c r="R58" s="5" t="s">
        <v>15</v>
      </c>
      <c r="S58" s="5" t="s">
        <v>15</v>
      </c>
    </row>
    <row r="59" spans="1:20" ht="31.2" x14ac:dyDescent="0.3">
      <c r="A59" s="5">
        <v>58</v>
      </c>
      <c r="B59" s="11" t="s">
        <v>290</v>
      </c>
      <c r="C59" s="5" t="s">
        <v>291</v>
      </c>
      <c r="D59" s="7" t="s">
        <v>14</v>
      </c>
      <c r="E59" s="7" t="s">
        <v>14</v>
      </c>
      <c r="F59" s="7" t="s">
        <v>14</v>
      </c>
      <c r="G59" s="7" t="s">
        <v>14</v>
      </c>
      <c r="H59" s="7" t="s">
        <v>14</v>
      </c>
      <c r="I59" s="7" t="s">
        <v>14</v>
      </c>
      <c r="J59" s="5" t="s">
        <v>292</v>
      </c>
      <c r="K59" s="8" t="s">
        <v>65</v>
      </c>
      <c r="L59" s="22">
        <v>1999</v>
      </c>
      <c r="M59" s="5" t="s">
        <v>293</v>
      </c>
      <c r="N59" s="10" t="s">
        <v>843</v>
      </c>
      <c r="O59" s="5" t="s">
        <v>18</v>
      </c>
      <c r="P59" s="5" t="s">
        <v>34</v>
      </c>
      <c r="Q59" s="5" t="s">
        <v>15</v>
      </c>
      <c r="R59" s="5" t="s">
        <v>741</v>
      </c>
      <c r="S59" s="5" t="s">
        <v>741</v>
      </c>
    </row>
    <row r="60" spans="1:20" ht="112.2" customHeight="1" x14ac:dyDescent="0.3">
      <c r="A60" s="5">
        <v>59</v>
      </c>
      <c r="B60" s="11" t="s">
        <v>294</v>
      </c>
      <c r="C60" s="5" t="s">
        <v>295</v>
      </c>
      <c r="D60" s="7" t="s">
        <v>296</v>
      </c>
      <c r="E60" s="7" t="s">
        <v>297</v>
      </c>
      <c r="F60" s="7" t="s">
        <v>298</v>
      </c>
      <c r="G60" s="7" t="s">
        <v>14</v>
      </c>
      <c r="H60" s="7" t="s">
        <v>14</v>
      </c>
      <c r="I60" s="7" t="s">
        <v>14</v>
      </c>
      <c r="J60" s="5" t="s">
        <v>299</v>
      </c>
      <c r="K60" s="8" t="s">
        <v>65</v>
      </c>
      <c r="L60" s="8">
        <v>2017</v>
      </c>
      <c r="M60" s="5" t="s">
        <v>117</v>
      </c>
      <c r="N60" s="8" t="s">
        <v>21</v>
      </c>
      <c r="O60" s="5" t="s">
        <v>18</v>
      </c>
      <c r="P60" s="5" t="s">
        <v>733</v>
      </c>
      <c r="Q60" s="5" t="s">
        <v>15</v>
      </c>
      <c r="R60" s="5" t="s">
        <v>741</v>
      </c>
      <c r="S60" s="5" t="s">
        <v>741</v>
      </c>
    </row>
    <row r="61" spans="1:20" ht="31.2" x14ac:dyDescent="0.3">
      <c r="A61" s="5">
        <v>60</v>
      </c>
      <c r="B61" s="11" t="s">
        <v>300</v>
      </c>
      <c r="C61" s="5" t="s">
        <v>304</v>
      </c>
      <c r="D61" s="7" t="s">
        <v>14</v>
      </c>
      <c r="E61" s="7" t="s">
        <v>14</v>
      </c>
      <c r="F61" s="7" t="s">
        <v>14</v>
      </c>
      <c r="G61" s="7" t="s">
        <v>14</v>
      </c>
      <c r="H61" s="7" t="s">
        <v>14</v>
      </c>
      <c r="I61" s="7" t="s">
        <v>14</v>
      </c>
      <c r="J61" s="5" t="s">
        <v>570</v>
      </c>
      <c r="K61" s="8" t="s">
        <v>58</v>
      </c>
      <c r="L61" s="22">
        <v>2013</v>
      </c>
      <c r="M61" s="5" t="s">
        <v>301</v>
      </c>
      <c r="N61" s="8" t="s">
        <v>21</v>
      </c>
      <c r="O61" s="5" t="s">
        <v>18</v>
      </c>
      <c r="P61" s="5" t="s">
        <v>34</v>
      </c>
      <c r="Q61" s="5" t="s">
        <v>15</v>
      </c>
      <c r="R61" s="5" t="s">
        <v>741</v>
      </c>
      <c r="S61" s="5" t="s">
        <v>741</v>
      </c>
    </row>
    <row r="62" spans="1:20" ht="112.2" customHeight="1" x14ac:dyDescent="0.3">
      <c r="A62" s="5">
        <v>61</v>
      </c>
      <c r="B62" s="11" t="s">
        <v>302</v>
      </c>
      <c r="C62" s="5" t="s">
        <v>303</v>
      </c>
      <c r="D62" s="7" t="s">
        <v>14</v>
      </c>
      <c r="E62" s="7" t="s">
        <v>14</v>
      </c>
      <c r="F62" s="7" t="s">
        <v>14</v>
      </c>
      <c r="G62" s="7" t="s">
        <v>14</v>
      </c>
      <c r="H62" s="7" t="s">
        <v>14</v>
      </c>
      <c r="I62" s="7" t="s">
        <v>14</v>
      </c>
      <c r="J62" s="14" t="s">
        <v>65</v>
      </c>
      <c r="K62" s="14" t="s">
        <v>65</v>
      </c>
      <c r="L62" s="22">
        <v>2017</v>
      </c>
      <c r="M62" s="5" t="s">
        <v>112</v>
      </c>
      <c r="N62" s="8" t="s">
        <v>21</v>
      </c>
      <c r="O62" s="5" t="s">
        <v>984</v>
      </c>
      <c r="P62" s="7" t="s">
        <v>1000</v>
      </c>
      <c r="Q62" s="5" t="s">
        <v>15</v>
      </c>
      <c r="R62" s="5" t="s">
        <v>741</v>
      </c>
      <c r="S62" s="5" t="s">
        <v>741</v>
      </c>
    </row>
    <row r="63" spans="1:20" ht="78" x14ac:dyDescent="0.3">
      <c r="A63" s="5">
        <v>62</v>
      </c>
      <c r="B63" s="11" t="s">
        <v>305</v>
      </c>
      <c r="C63" s="5" t="s">
        <v>306</v>
      </c>
      <c r="D63" s="7" t="s">
        <v>307</v>
      </c>
      <c r="E63" s="7" t="s">
        <v>308</v>
      </c>
      <c r="F63" s="7" t="s">
        <v>309</v>
      </c>
      <c r="G63" s="7" t="s">
        <v>310</v>
      </c>
      <c r="H63" s="7" t="s">
        <v>311</v>
      </c>
      <c r="I63" s="7" t="s">
        <v>14</v>
      </c>
      <c r="J63" s="5" t="s">
        <v>312</v>
      </c>
      <c r="K63" s="14" t="s">
        <v>65</v>
      </c>
      <c r="L63" s="22">
        <v>2017</v>
      </c>
      <c r="M63" s="5" t="s">
        <v>23</v>
      </c>
      <c r="N63" s="8" t="s">
        <v>21</v>
      </c>
      <c r="O63" s="5" t="s">
        <v>984</v>
      </c>
      <c r="P63" s="7" t="s">
        <v>735</v>
      </c>
      <c r="Q63" s="5" t="s">
        <v>15</v>
      </c>
      <c r="R63" s="5" t="s">
        <v>15</v>
      </c>
      <c r="S63" s="5" t="s">
        <v>741</v>
      </c>
    </row>
    <row r="64" spans="1:20" ht="112.2" customHeight="1" x14ac:dyDescent="0.3">
      <c r="A64" s="5">
        <v>63</v>
      </c>
      <c r="B64" s="11" t="s">
        <v>451</v>
      </c>
      <c r="C64" s="5" t="s">
        <v>313</v>
      </c>
      <c r="D64" s="7" t="s">
        <v>314</v>
      </c>
      <c r="E64" s="7" t="s">
        <v>315</v>
      </c>
      <c r="F64" s="7" t="s">
        <v>14</v>
      </c>
      <c r="G64" s="7" t="s">
        <v>14</v>
      </c>
      <c r="H64" s="7" t="s">
        <v>14</v>
      </c>
      <c r="I64" s="7" t="s">
        <v>14</v>
      </c>
      <c r="J64" s="5" t="s">
        <v>139</v>
      </c>
      <c r="K64" s="5" t="s">
        <v>121</v>
      </c>
      <c r="L64" s="8">
        <v>2017</v>
      </c>
      <c r="M64" s="5" t="s">
        <v>149</v>
      </c>
      <c r="N64" s="10" t="s">
        <v>17</v>
      </c>
      <c r="O64" s="5" t="s">
        <v>18</v>
      </c>
      <c r="P64" s="20" t="s">
        <v>34</v>
      </c>
      <c r="Q64" s="5" t="s">
        <v>15</v>
      </c>
      <c r="R64" s="5" t="s">
        <v>741</v>
      </c>
      <c r="S64" s="5" t="s">
        <v>741</v>
      </c>
    </row>
    <row r="65" spans="1:20" ht="46.8" x14ac:dyDescent="0.3">
      <c r="A65" s="5">
        <v>64</v>
      </c>
      <c r="B65" s="11" t="s">
        <v>1143</v>
      </c>
      <c r="C65" s="5" t="s">
        <v>1144</v>
      </c>
      <c r="D65" s="7" t="s">
        <v>1145</v>
      </c>
      <c r="E65" s="7" t="s">
        <v>1146</v>
      </c>
      <c r="F65" s="7" t="s">
        <v>14</v>
      </c>
      <c r="G65" s="7" t="s">
        <v>14</v>
      </c>
      <c r="H65" s="7" t="s">
        <v>14</v>
      </c>
      <c r="I65" s="7" t="s">
        <v>14</v>
      </c>
      <c r="J65" s="5" t="s">
        <v>428</v>
      </c>
      <c r="K65" s="8" t="s">
        <v>20</v>
      </c>
      <c r="L65" s="22">
        <v>2019</v>
      </c>
      <c r="M65" s="5" t="s">
        <v>281</v>
      </c>
      <c r="N65" s="10" t="s">
        <v>843</v>
      </c>
      <c r="O65" s="5" t="s">
        <v>18</v>
      </c>
      <c r="P65" s="20" t="s">
        <v>1147</v>
      </c>
      <c r="Q65" s="5" t="s">
        <v>15</v>
      </c>
      <c r="R65" s="5" t="s">
        <v>741</v>
      </c>
      <c r="S65" s="5" t="s">
        <v>741</v>
      </c>
    </row>
    <row r="66" spans="1:20" ht="112.2" customHeight="1" x14ac:dyDescent="0.3">
      <c r="A66" s="5">
        <v>65</v>
      </c>
      <c r="B66" s="11" t="s">
        <v>321</v>
      </c>
      <c r="C66" s="5" t="s">
        <v>322</v>
      </c>
      <c r="D66" s="7" t="s">
        <v>323</v>
      </c>
      <c r="E66" s="7" t="s">
        <v>14</v>
      </c>
      <c r="F66" s="7" t="s">
        <v>14</v>
      </c>
      <c r="G66" s="7" t="s">
        <v>14</v>
      </c>
      <c r="H66" s="7" t="s">
        <v>14</v>
      </c>
      <c r="I66" s="7" t="s">
        <v>14</v>
      </c>
      <c r="J66" s="20" t="s">
        <v>324</v>
      </c>
      <c r="K66" s="5" t="s">
        <v>65</v>
      </c>
      <c r="L66" s="8">
        <v>2016</v>
      </c>
      <c r="M66" s="5" t="s">
        <v>117</v>
      </c>
      <c r="N66" s="8" t="s">
        <v>21</v>
      </c>
      <c r="O66" s="5" t="s">
        <v>18</v>
      </c>
      <c r="P66" s="5" t="s">
        <v>733</v>
      </c>
      <c r="Q66" s="5" t="s">
        <v>15</v>
      </c>
      <c r="R66" s="5" t="s">
        <v>741</v>
      </c>
      <c r="S66" s="5" t="s">
        <v>741</v>
      </c>
    </row>
    <row r="67" spans="1:20" ht="48.6" customHeight="1" x14ac:dyDescent="0.3">
      <c r="A67" s="5">
        <v>66</v>
      </c>
      <c r="B67" s="11" t="s">
        <v>325</v>
      </c>
      <c r="C67" s="5" t="s">
        <v>326</v>
      </c>
      <c r="D67" s="7" t="s">
        <v>327</v>
      </c>
      <c r="E67" s="7" t="s">
        <v>328</v>
      </c>
      <c r="F67" s="7" t="s">
        <v>329</v>
      </c>
      <c r="G67" s="7" t="s">
        <v>14</v>
      </c>
      <c r="H67" s="7" t="s">
        <v>14</v>
      </c>
      <c r="I67" s="7" t="s">
        <v>14</v>
      </c>
      <c r="J67" s="20" t="s">
        <v>116</v>
      </c>
      <c r="K67" s="8" t="s">
        <v>65</v>
      </c>
      <c r="L67" s="22">
        <v>2018</v>
      </c>
      <c r="M67" s="5" t="s">
        <v>22</v>
      </c>
      <c r="N67" s="8" t="s">
        <v>21</v>
      </c>
      <c r="O67" s="5" t="s">
        <v>984</v>
      </c>
      <c r="P67" s="7" t="s">
        <v>1000</v>
      </c>
      <c r="Q67" s="5" t="s">
        <v>15</v>
      </c>
      <c r="R67" s="5" t="s">
        <v>741</v>
      </c>
      <c r="S67" s="5" t="s">
        <v>741</v>
      </c>
    </row>
    <row r="68" spans="1:20" ht="46.8" x14ac:dyDescent="0.3">
      <c r="A68" s="5">
        <v>67</v>
      </c>
      <c r="B68" s="11" t="s">
        <v>330</v>
      </c>
      <c r="C68" s="5" t="s">
        <v>331</v>
      </c>
      <c r="D68" s="7" t="s">
        <v>332</v>
      </c>
      <c r="E68" s="7" t="s">
        <v>333</v>
      </c>
      <c r="F68" s="7" t="s">
        <v>334</v>
      </c>
      <c r="G68" s="7" t="s">
        <v>14</v>
      </c>
      <c r="H68" s="7" t="s">
        <v>14</v>
      </c>
      <c r="I68" s="7" t="s">
        <v>14</v>
      </c>
      <c r="J68" s="5" t="s">
        <v>335</v>
      </c>
      <c r="K68" s="5" t="s">
        <v>65</v>
      </c>
      <c r="L68" s="8">
        <v>2019</v>
      </c>
      <c r="M68" s="5" t="s">
        <v>336</v>
      </c>
      <c r="N68" s="8" t="s">
        <v>106</v>
      </c>
      <c r="O68" s="5" t="s">
        <v>984</v>
      </c>
      <c r="P68" s="20" t="s">
        <v>34</v>
      </c>
      <c r="Q68" s="5" t="s">
        <v>15</v>
      </c>
      <c r="R68" s="5" t="s">
        <v>741</v>
      </c>
      <c r="S68" s="5" t="s">
        <v>741</v>
      </c>
    </row>
    <row r="69" spans="1:20" ht="46.8" x14ac:dyDescent="0.3">
      <c r="A69" s="5">
        <v>68</v>
      </c>
      <c r="B69" s="11" t="s">
        <v>337</v>
      </c>
      <c r="C69" s="5" t="s">
        <v>338</v>
      </c>
      <c r="D69" s="7" t="s">
        <v>339</v>
      </c>
      <c r="E69" s="7" t="s">
        <v>340</v>
      </c>
      <c r="F69" s="7" t="s">
        <v>14</v>
      </c>
      <c r="G69" s="7" t="s">
        <v>14</v>
      </c>
      <c r="H69" s="7" t="s">
        <v>14</v>
      </c>
      <c r="I69" s="7" t="s">
        <v>14</v>
      </c>
      <c r="J69" s="5" t="s">
        <v>254</v>
      </c>
      <c r="K69" s="8" t="s">
        <v>65</v>
      </c>
      <c r="L69" s="22">
        <v>2017</v>
      </c>
      <c r="M69" s="20" t="s">
        <v>915</v>
      </c>
      <c r="N69" s="20" t="s">
        <v>915</v>
      </c>
      <c r="O69" s="5" t="s">
        <v>18</v>
      </c>
      <c r="P69" s="5" t="s">
        <v>733</v>
      </c>
      <c r="Q69" s="5" t="s">
        <v>15</v>
      </c>
      <c r="R69" s="5" t="s">
        <v>741</v>
      </c>
      <c r="S69" s="5" t="s">
        <v>741</v>
      </c>
      <c r="T69" s="12" t="s">
        <v>990</v>
      </c>
    </row>
    <row r="70" spans="1:20" ht="46.8" x14ac:dyDescent="0.3">
      <c r="A70" s="5">
        <v>69</v>
      </c>
      <c r="B70" s="11" t="s">
        <v>346</v>
      </c>
      <c r="C70" s="5" t="s">
        <v>341</v>
      </c>
      <c r="D70" s="7" t="s">
        <v>342</v>
      </c>
      <c r="E70" s="7" t="s">
        <v>344</v>
      </c>
      <c r="F70" s="7" t="s">
        <v>345</v>
      </c>
      <c r="G70" s="7" t="s">
        <v>14</v>
      </c>
      <c r="H70" s="7" t="s">
        <v>14</v>
      </c>
      <c r="I70" s="7" t="s">
        <v>14</v>
      </c>
      <c r="J70" s="5" t="s">
        <v>343</v>
      </c>
      <c r="K70" s="5" t="s">
        <v>121</v>
      </c>
      <c r="L70" s="8">
        <v>2019</v>
      </c>
      <c r="M70" s="20" t="s">
        <v>915</v>
      </c>
      <c r="N70" s="20" t="s">
        <v>915</v>
      </c>
      <c r="O70" s="5" t="s">
        <v>18</v>
      </c>
      <c r="P70" s="5" t="s">
        <v>733</v>
      </c>
      <c r="Q70" s="5" t="s">
        <v>15</v>
      </c>
      <c r="R70" s="5" t="s">
        <v>741</v>
      </c>
      <c r="S70" s="5" t="s">
        <v>741</v>
      </c>
    </row>
    <row r="71" spans="1:20" ht="46.8" x14ac:dyDescent="0.3">
      <c r="A71" s="5">
        <v>70</v>
      </c>
      <c r="B71" s="11" t="s">
        <v>347</v>
      </c>
      <c r="C71" s="5" t="s">
        <v>348</v>
      </c>
      <c r="D71" s="7" t="s">
        <v>349</v>
      </c>
      <c r="E71" s="7" t="s">
        <v>350</v>
      </c>
      <c r="F71" s="7" t="s">
        <v>351</v>
      </c>
      <c r="G71" s="7" t="s">
        <v>14</v>
      </c>
      <c r="H71" s="7" t="s">
        <v>14</v>
      </c>
      <c r="I71" s="7" t="s">
        <v>14</v>
      </c>
      <c r="J71" s="5" t="s">
        <v>352</v>
      </c>
      <c r="K71" s="8" t="s">
        <v>65</v>
      </c>
      <c r="L71" s="22">
        <v>2017</v>
      </c>
      <c r="M71" s="20" t="s">
        <v>105</v>
      </c>
      <c r="N71" s="21" t="s">
        <v>106</v>
      </c>
      <c r="O71" s="20" t="s">
        <v>18</v>
      </c>
      <c r="P71" s="7" t="s">
        <v>735</v>
      </c>
      <c r="Q71" s="5" t="s">
        <v>15</v>
      </c>
      <c r="R71" s="5" t="s">
        <v>15</v>
      </c>
      <c r="S71" s="5" t="s">
        <v>741</v>
      </c>
    </row>
    <row r="72" spans="1:20" ht="112.2" customHeight="1" x14ac:dyDescent="0.3">
      <c r="A72" s="5">
        <v>71</v>
      </c>
      <c r="B72" s="11" t="s">
        <v>353</v>
      </c>
      <c r="C72" s="5" t="s">
        <v>354</v>
      </c>
      <c r="D72" s="7" t="s">
        <v>355</v>
      </c>
      <c r="E72" s="7" t="s">
        <v>356</v>
      </c>
      <c r="F72" s="7" t="s">
        <v>14</v>
      </c>
      <c r="G72" s="7" t="s">
        <v>14</v>
      </c>
      <c r="H72" s="7" t="s">
        <v>14</v>
      </c>
      <c r="I72" s="7" t="s">
        <v>14</v>
      </c>
      <c r="J72" s="5" t="s">
        <v>289</v>
      </c>
      <c r="K72" s="5" t="s">
        <v>121</v>
      </c>
      <c r="L72" s="8">
        <v>2017</v>
      </c>
      <c r="M72" s="5" t="s">
        <v>16</v>
      </c>
      <c r="N72" s="10" t="s">
        <v>17</v>
      </c>
      <c r="O72" s="5" t="s">
        <v>18</v>
      </c>
      <c r="P72" s="5" t="s">
        <v>733</v>
      </c>
      <c r="Q72" s="5" t="s">
        <v>15</v>
      </c>
      <c r="R72" s="5" t="s">
        <v>741</v>
      </c>
      <c r="S72" s="5" t="s">
        <v>741</v>
      </c>
    </row>
    <row r="73" spans="1:20" ht="64.2" customHeight="1" x14ac:dyDescent="0.3">
      <c r="A73" s="5">
        <v>72</v>
      </c>
      <c r="B73" s="11" t="s">
        <v>357</v>
      </c>
      <c r="C73" s="5" t="s">
        <v>358</v>
      </c>
      <c r="D73" s="7" t="s">
        <v>359</v>
      </c>
      <c r="E73" s="7" t="s">
        <v>360</v>
      </c>
      <c r="F73" s="7" t="s">
        <v>14</v>
      </c>
      <c r="G73" s="7" t="s">
        <v>14</v>
      </c>
      <c r="H73" s="7" t="s">
        <v>14</v>
      </c>
      <c r="I73" s="7" t="s">
        <v>14</v>
      </c>
      <c r="J73" s="14" t="s">
        <v>361</v>
      </c>
      <c r="K73" s="8" t="s">
        <v>65</v>
      </c>
      <c r="L73" s="22">
        <v>2017</v>
      </c>
      <c r="M73" s="5" t="s">
        <v>222</v>
      </c>
      <c r="N73" s="21" t="s">
        <v>17</v>
      </c>
      <c r="O73" s="5" t="s">
        <v>18</v>
      </c>
      <c r="P73" s="7" t="s">
        <v>735</v>
      </c>
      <c r="Q73" s="5" t="s">
        <v>15</v>
      </c>
      <c r="R73" s="5" t="s">
        <v>15</v>
      </c>
      <c r="S73" s="5" t="s">
        <v>741</v>
      </c>
    </row>
    <row r="74" spans="1:20" s="18" customFormat="1" ht="52.95" customHeight="1" x14ac:dyDescent="0.3">
      <c r="A74" s="5">
        <v>73</v>
      </c>
      <c r="B74" s="6" t="s">
        <v>362</v>
      </c>
      <c r="C74" s="7" t="s">
        <v>363</v>
      </c>
      <c r="D74" s="7" t="s">
        <v>364</v>
      </c>
      <c r="E74" s="7" t="s">
        <v>363</v>
      </c>
      <c r="F74" s="7" t="s">
        <v>14</v>
      </c>
      <c r="G74" s="7" t="s">
        <v>14</v>
      </c>
      <c r="H74" s="7" t="s">
        <v>14</v>
      </c>
      <c r="I74" s="7" t="s">
        <v>14</v>
      </c>
      <c r="J74" s="17" t="s">
        <v>365</v>
      </c>
      <c r="K74" s="10" t="s">
        <v>65</v>
      </c>
      <c r="L74" s="23">
        <v>2019</v>
      </c>
      <c r="M74" s="5" t="s">
        <v>16</v>
      </c>
      <c r="N74" s="10" t="s">
        <v>17</v>
      </c>
      <c r="O74" s="5" t="s">
        <v>984</v>
      </c>
      <c r="P74" s="7" t="s">
        <v>34</v>
      </c>
      <c r="Q74" s="5" t="s">
        <v>15</v>
      </c>
      <c r="R74" s="5" t="s">
        <v>741</v>
      </c>
      <c r="S74" s="5" t="s">
        <v>741</v>
      </c>
      <c r="T74" s="19"/>
    </row>
    <row r="75" spans="1:20" s="18" customFormat="1" ht="79.5" customHeight="1" x14ac:dyDescent="0.3">
      <c r="A75" s="5">
        <v>74</v>
      </c>
      <c r="B75" s="6" t="s">
        <v>902</v>
      </c>
      <c r="C75" s="7" t="s">
        <v>903</v>
      </c>
      <c r="D75" s="7" t="s">
        <v>904</v>
      </c>
      <c r="E75" s="7" t="s">
        <v>14</v>
      </c>
      <c r="F75" s="7" t="s">
        <v>14</v>
      </c>
      <c r="G75" s="7" t="s">
        <v>14</v>
      </c>
      <c r="H75" s="7" t="s">
        <v>14</v>
      </c>
      <c r="I75" s="7" t="s">
        <v>14</v>
      </c>
      <c r="J75" s="17" t="s">
        <v>905</v>
      </c>
      <c r="K75" s="10" t="s">
        <v>217</v>
      </c>
      <c r="L75" s="23">
        <v>2019</v>
      </c>
      <c r="M75" s="5" t="s">
        <v>16</v>
      </c>
      <c r="N75" s="10" t="s">
        <v>17</v>
      </c>
      <c r="O75" s="5" t="s">
        <v>984</v>
      </c>
      <c r="P75" s="7" t="s">
        <v>34</v>
      </c>
      <c r="Q75" s="7" t="s">
        <v>15</v>
      </c>
      <c r="R75" s="7" t="s">
        <v>741</v>
      </c>
      <c r="S75" s="7" t="s">
        <v>741</v>
      </c>
      <c r="T75" s="19"/>
    </row>
    <row r="76" spans="1:20" s="18" customFormat="1" ht="31.2" x14ac:dyDescent="0.3">
      <c r="A76" s="5">
        <v>75</v>
      </c>
      <c r="B76" s="6" t="s">
        <v>366</v>
      </c>
      <c r="C76" s="7" t="s">
        <v>367</v>
      </c>
      <c r="D76" s="7" t="s">
        <v>368</v>
      </c>
      <c r="E76" s="7" t="s">
        <v>14</v>
      </c>
      <c r="F76" s="7" t="s">
        <v>14</v>
      </c>
      <c r="G76" s="7" t="s">
        <v>14</v>
      </c>
      <c r="H76" s="7" t="s">
        <v>14</v>
      </c>
      <c r="I76" s="7" t="s">
        <v>14</v>
      </c>
      <c r="J76" s="17" t="s">
        <v>695</v>
      </c>
      <c r="K76" s="10" t="s">
        <v>58</v>
      </c>
      <c r="L76" s="23">
        <v>2014</v>
      </c>
      <c r="M76" s="7" t="s">
        <v>191</v>
      </c>
      <c r="N76" s="10" t="s">
        <v>21</v>
      </c>
      <c r="O76" s="5" t="s">
        <v>984</v>
      </c>
      <c r="P76" s="7" t="s">
        <v>34</v>
      </c>
      <c r="Q76" s="7" t="s">
        <v>15</v>
      </c>
      <c r="R76" s="7" t="s">
        <v>741</v>
      </c>
      <c r="S76" s="7" t="s">
        <v>741</v>
      </c>
      <c r="T76" s="19"/>
    </row>
    <row r="77" spans="1:20" s="18" customFormat="1" ht="64.2" customHeight="1" x14ac:dyDescent="0.3">
      <c r="A77" s="5">
        <v>76</v>
      </c>
      <c r="B77" s="6" t="s">
        <v>369</v>
      </c>
      <c r="C77" s="7" t="s">
        <v>370</v>
      </c>
      <c r="D77" s="7" t="s">
        <v>14</v>
      </c>
      <c r="E77" s="7" t="s">
        <v>14</v>
      </c>
      <c r="F77" s="7" t="s">
        <v>14</v>
      </c>
      <c r="G77" s="7" t="s">
        <v>14</v>
      </c>
      <c r="H77" s="7" t="s">
        <v>14</v>
      </c>
      <c r="I77" s="7" t="s">
        <v>14</v>
      </c>
      <c r="J77" s="7" t="s">
        <v>371</v>
      </c>
      <c r="K77" s="7" t="s">
        <v>65</v>
      </c>
      <c r="L77" s="10">
        <v>2015</v>
      </c>
      <c r="M77" s="7" t="s">
        <v>191</v>
      </c>
      <c r="N77" s="10" t="s">
        <v>21</v>
      </c>
      <c r="O77" s="5" t="s">
        <v>18</v>
      </c>
      <c r="P77" s="5" t="s">
        <v>733</v>
      </c>
      <c r="Q77" s="7" t="s">
        <v>15</v>
      </c>
      <c r="R77" s="7" t="s">
        <v>741</v>
      </c>
      <c r="S77" s="7" t="s">
        <v>741</v>
      </c>
      <c r="T77" s="19"/>
    </row>
    <row r="78" spans="1:20" s="18" customFormat="1" ht="64.2" customHeight="1" x14ac:dyDescent="0.3">
      <c r="A78" s="5">
        <v>77</v>
      </c>
      <c r="B78" s="6" t="s">
        <v>372</v>
      </c>
      <c r="C78" s="7" t="s">
        <v>375</v>
      </c>
      <c r="D78" s="7" t="s">
        <v>376</v>
      </c>
      <c r="E78" s="7" t="s">
        <v>377</v>
      </c>
      <c r="F78" s="7" t="s">
        <v>14</v>
      </c>
      <c r="G78" s="7" t="s">
        <v>14</v>
      </c>
      <c r="H78" s="7" t="s">
        <v>14</v>
      </c>
      <c r="I78" s="7" t="s">
        <v>14</v>
      </c>
      <c r="J78" s="17" t="s">
        <v>373</v>
      </c>
      <c r="K78" s="10" t="s">
        <v>20</v>
      </c>
      <c r="L78" s="23">
        <v>2017</v>
      </c>
      <c r="M78" s="7" t="s">
        <v>374</v>
      </c>
      <c r="N78" s="10" t="s">
        <v>21</v>
      </c>
      <c r="O78" s="5" t="s">
        <v>984</v>
      </c>
      <c r="P78" s="5" t="s">
        <v>733</v>
      </c>
      <c r="Q78" s="7" t="s">
        <v>15</v>
      </c>
      <c r="R78" s="7" t="s">
        <v>741</v>
      </c>
      <c r="S78" s="7" t="s">
        <v>741</v>
      </c>
      <c r="T78" s="19"/>
    </row>
    <row r="79" spans="1:20" s="18" customFormat="1" ht="31.2" x14ac:dyDescent="0.3">
      <c r="A79" s="5">
        <v>78</v>
      </c>
      <c r="B79" s="6" t="s">
        <v>378</v>
      </c>
      <c r="C79" s="7" t="s">
        <v>379</v>
      </c>
      <c r="D79" s="7" t="s">
        <v>380</v>
      </c>
      <c r="E79" s="7" t="s">
        <v>381</v>
      </c>
      <c r="F79" s="7" t="s">
        <v>14</v>
      </c>
      <c r="G79" s="7" t="s">
        <v>14</v>
      </c>
      <c r="H79" s="7" t="s">
        <v>14</v>
      </c>
      <c r="I79" s="7" t="s">
        <v>14</v>
      </c>
      <c r="J79" s="17" t="s">
        <v>382</v>
      </c>
      <c r="K79" s="10" t="s">
        <v>65</v>
      </c>
      <c r="L79" s="23">
        <v>2017</v>
      </c>
      <c r="M79" s="10" t="s">
        <v>965</v>
      </c>
      <c r="N79" s="10" t="s">
        <v>965</v>
      </c>
      <c r="O79" s="5" t="s">
        <v>18</v>
      </c>
      <c r="P79" s="5" t="s">
        <v>733</v>
      </c>
      <c r="Q79" s="7" t="s">
        <v>15</v>
      </c>
      <c r="R79" s="7" t="s">
        <v>741</v>
      </c>
      <c r="S79" s="7" t="s">
        <v>741</v>
      </c>
      <c r="T79" s="19"/>
    </row>
    <row r="80" spans="1:20" s="18" customFormat="1" ht="64.2" customHeight="1" x14ac:dyDescent="0.3">
      <c r="A80" s="5">
        <v>79</v>
      </c>
      <c r="B80" s="6" t="s">
        <v>383</v>
      </c>
      <c r="C80" s="7" t="s">
        <v>384</v>
      </c>
      <c r="D80" s="7" t="s">
        <v>385</v>
      </c>
      <c r="E80" s="7" t="s">
        <v>386</v>
      </c>
      <c r="F80" s="7" t="s">
        <v>14</v>
      </c>
      <c r="G80" s="7" t="s">
        <v>14</v>
      </c>
      <c r="H80" s="7" t="s">
        <v>14</v>
      </c>
      <c r="I80" s="7" t="s">
        <v>14</v>
      </c>
      <c r="J80" s="7" t="s">
        <v>387</v>
      </c>
      <c r="K80" s="10" t="s">
        <v>65</v>
      </c>
      <c r="L80" s="23">
        <v>2015</v>
      </c>
      <c r="M80" s="7" t="s">
        <v>388</v>
      </c>
      <c r="N80" s="10" t="s">
        <v>21</v>
      </c>
      <c r="O80" s="5" t="s">
        <v>18</v>
      </c>
      <c r="P80" s="5" t="s">
        <v>733</v>
      </c>
      <c r="Q80" s="7" t="s">
        <v>15</v>
      </c>
      <c r="R80" s="7" t="s">
        <v>741</v>
      </c>
      <c r="S80" s="7" t="s">
        <v>741</v>
      </c>
      <c r="T80" s="19"/>
    </row>
    <row r="81" spans="1:20" s="18" customFormat="1" ht="31.2" x14ac:dyDescent="0.3">
      <c r="A81" s="5">
        <v>80</v>
      </c>
      <c r="B81" s="6" t="s">
        <v>389</v>
      </c>
      <c r="C81" s="7" t="s">
        <v>390</v>
      </c>
      <c r="D81" s="7" t="s">
        <v>391</v>
      </c>
      <c r="E81" s="7" t="s">
        <v>14</v>
      </c>
      <c r="F81" s="7" t="s">
        <v>14</v>
      </c>
      <c r="G81" s="7" t="s">
        <v>14</v>
      </c>
      <c r="H81" s="7" t="s">
        <v>14</v>
      </c>
      <c r="I81" s="7" t="s">
        <v>14</v>
      </c>
      <c r="J81" s="17" t="s">
        <v>154</v>
      </c>
      <c r="K81" s="5" t="s">
        <v>121</v>
      </c>
      <c r="L81" s="8">
        <v>2017</v>
      </c>
      <c r="M81" s="5" t="s">
        <v>16</v>
      </c>
      <c r="N81" s="10" t="s">
        <v>17</v>
      </c>
      <c r="O81" s="5" t="s">
        <v>18</v>
      </c>
      <c r="P81" s="7" t="s">
        <v>735</v>
      </c>
      <c r="Q81" s="7" t="s">
        <v>15</v>
      </c>
      <c r="R81" s="7" t="s">
        <v>15</v>
      </c>
      <c r="S81" s="7" t="s">
        <v>741</v>
      </c>
      <c r="T81" s="19"/>
    </row>
    <row r="82" spans="1:20" s="18" customFormat="1" ht="46.8" x14ac:dyDescent="0.3">
      <c r="A82" s="5">
        <v>81</v>
      </c>
      <c r="B82" s="6" t="s">
        <v>906</v>
      </c>
      <c r="C82" s="7" t="s">
        <v>390</v>
      </c>
      <c r="D82" s="7" t="s">
        <v>391</v>
      </c>
      <c r="E82" s="7" t="s">
        <v>14</v>
      </c>
      <c r="F82" s="7" t="s">
        <v>14</v>
      </c>
      <c r="G82" s="7" t="s">
        <v>14</v>
      </c>
      <c r="H82" s="7" t="s">
        <v>14</v>
      </c>
      <c r="I82" s="7" t="s">
        <v>14</v>
      </c>
      <c r="J82" s="17" t="s">
        <v>154</v>
      </c>
      <c r="K82" s="5" t="s">
        <v>121</v>
      </c>
      <c r="L82" s="8">
        <v>2018</v>
      </c>
      <c r="M82" s="5" t="s">
        <v>16</v>
      </c>
      <c r="N82" s="10" t="s">
        <v>17</v>
      </c>
      <c r="O82" s="5" t="s">
        <v>18</v>
      </c>
      <c r="P82" s="7" t="s">
        <v>735</v>
      </c>
      <c r="Q82" s="7" t="s">
        <v>15</v>
      </c>
      <c r="R82" s="7" t="s">
        <v>15</v>
      </c>
      <c r="S82" s="7" t="s">
        <v>741</v>
      </c>
      <c r="T82" s="19"/>
    </row>
    <row r="83" spans="1:20" s="18" customFormat="1" ht="64.2" customHeight="1" x14ac:dyDescent="0.3">
      <c r="A83" s="5">
        <v>82</v>
      </c>
      <c r="B83" s="6" t="s">
        <v>392</v>
      </c>
      <c r="C83" s="7" t="s">
        <v>41</v>
      </c>
      <c r="D83" s="7" t="s">
        <v>393</v>
      </c>
      <c r="E83" s="7" t="s">
        <v>43</v>
      </c>
      <c r="F83" s="7" t="s">
        <v>14</v>
      </c>
      <c r="G83" s="7" t="s">
        <v>14</v>
      </c>
      <c r="H83" s="7" t="s">
        <v>14</v>
      </c>
      <c r="I83" s="7" t="s">
        <v>14</v>
      </c>
      <c r="J83" s="7" t="s">
        <v>39</v>
      </c>
      <c r="K83" s="10" t="s">
        <v>65</v>
      </c>
      <c r="L83" s="23">
        <v>2010</v>
      </c>
      <c r="M83" s="5" t="s">
        <v>16</v>
      </c>
      <c r="N83" s="10" t="s">
        <v>17</v>
      </c>
      <c r="O83" s="5" t="s">
        <v>18</v>
      </c>
      <c r="P83" s="7" t="s">
        <v>769</v>
      </c>
      <c r="Q83" s="7" t="s">
        <v>15</v>
      </c>
      <c r="R83" s="7" t="s">
        <v>741</v>
      </c>
      <c r="S83" s="7" t="s">
        <v>741</v>
      </c>
      <c r="T83" s="19"/>
    </row>
    <row r="84" spans="1:20" s="18" customFormat="1" ht="64.2" customHeight="1" x14ac:dyDescent="0.3">
      <c r="A84" s="5">
        <v>83</v>
      </c>
      <c r="B84" s="6" t="s">
        <v>394</v>
      </c>
      <c r="C84" s="7" t="s">
        <v>395</v>
      </c>
      <c r="D84" s="7" t="s">
        <v>396</v>
      </c>
      <c r="E84" s="7" t="s">
        <v>397</v>
      </c>
      <c r="F84" s="7" t="s">
        <v>14</v>
      </c>
      <c r="G84" s="7" t="s">
        <v>14</v>
      </c>
      <c r="H84" s="7" t="s">
        <v>14</v>
      </c>
      <c r="I84" s="7" t="s">
        <v>14</v>
      </c>
      <c r="J84" s="17" t="s">
        <v>398</v>
      </c>
      <c r="K84" s="10" t="s">
        <v>65</v>
      </c>
      <c r="L84" s="23">
        <v>2017</v>
      </c>
      <c r="M84" s="7" t="s">
        <v>965</v>
      </c>
      <c r="N84" s="10" t="s">
        <v>17</v>
      </c>
      <c r="O84" s="5" t="s">
        <v>18</v>
      </c>
      <c r="P84" s="7" t="s">
        <v>34</v>
      </c>
      <c r="Q84" s="7" t="s">
        <v>15</v>
      </c>
      <c r="R84" s="7" t="s">
        <v>741</v>
      </c>
      <c r="S84" s="7" t="s">
        <v>741</v>
      </c>
      <c r="T84" s="19"/>
    </row>
    <row r="85" spans="1:20" s="18" customFormat="1" ht="31.2" x14ac:dyDescent="0.3">
      <c r="A85" s="5">
        <v>84</v>
      </c>
      <c r="B85" s="6" t="s">
        <v>399</v>
      </c>
      <c r="C85" s="7" t="s">
        <v>400</v>
      </c>
      <c r="D85" s="7" t="s">
        <v>401</v>
      </c>
      <c r="E85" s="7" t="s">
        <v>402</v>
      </c>
      <c r="F85" s="7" t="s">
        <v>403</v>
      </c>
      <c r="G85" s="7" t="s">
        <v>404</v>
      </c>
      <c r="H85" s="7" t="s">
        <v>14</v>
      </c>
      <c r="I85" s="7" t="s">
        <v>14</v>
      </c>
      <c r="J85" s="17" t="s">
        <v>110</v>
      </c>
      <c r="K85" s="10" t="s">
        <v>65</v>
      </c>
      <c r="L85" s="23">
        <v>2019</v>
      </c>
      <c r="M85" s="20" t="s">
        <v>405</v>
      </c>
      <c r="N85" s="10" t="s">
        <v>21</v>
      </c>
      <c r="O85" s="5" t="s">
        <v>18</v>
      </c>
      <c r="P85" s="5" t="s">
        <v>733</v>
      </c>
      <c r="Q85" s="7" t="s">
        <v>15</v>
      </c>
      <c r="R85" s="7" t="s">
        <v>741</v>
      </c>
      <c r="S85" s="7" t="s">
        <v>741</v>
      </c>
      <c r="T85" s="19"/>
    </row>
    <row r="86" spans="1:20" s="18" customFormat="1" ht="64.2" customHeight="1" x14ac:dyDescent="0.3">
      <c r="A86" s="5">
        <v>85</v>
      </c>
      <c r="B86" s="6" t="s">
        <v>407</v>
      </c>
      <c r="C86" s="7" t="s">
        <v>408</v>
      </c>
      <c r="D86" s="7" t="s">
        <v>409</v>
      </c>
      <c r="E86" s="7" t="s">
        <v>14</v>
      </c>
      <c r="F86" s="7" t="s">
        <v>14</v>
      </c>
      <c r="G86" s="7" t="s">
        <v>14</v>
      </c>
      <c r="H86" s="7" t="s">
        <v>14</v>
      </c>
      <c r="I86" s="7" t="s">
        <v>14</v>
      </c>
      <c r="J86" s="7" t="s">
        <v>406</v>
      </c>
      <c r="K86" s="7" t="s">
        <v>111</v>
      </c>
      <c r="L86" s="10">
        <v>2019</v>
      </c>
      <c r="M86" s="5" t="s">
        <v>117</v>
      </c>
      <c r="N86" s="8" t="s">
        <v>21</v>
      </c>
      <c r="O86" s="5" t="s">
        <v>18</v>
      </c>
      <c r="P86" s="7" t="s">
        <v>34</v>
      </c>
      <c r="Q86" s="7" t="s">
        <v>15</v>
      </c>
      <c r="R86" s="7" t="s">
        <v>741</v>
      </c>
      <c r="S86" s="7" t="s">
        <v>741</v>
      </c>
      <c r="T86" s="19"/>
    </row>
    <row r="87" spans="1:20" s="18" customFormat="1" ht="31.2" x14ac:dyDescent="0.3">
      <c r="A87" s="5">
        <v>86</v>
      </c>
      <c r="B87" s="6" t="s">
        <v>410</v>
      </c>
      <c r="C87" s="7" t="s">
        <v>411</v>
      </c>
      <c r="D87" s="7" t="s">
        <v>413</v>
      </c>
      <c r="E87" s="7" t="s">
        <v>412</v>
      </c>
      <c r="F87" s="7" t="s">
        <v>14</v>
      </c>
      <c r="G87" s="7" t="s">
        <v>14</v>
      </c>
      <c r="H87" s="7" t="s">
        <v>14</v>
      </c>
      <c r="I87" s="7" t="s">
        <v>14</v>
      </c>
      <c r="J87" s="17" t="s">
        <v>414</v>
      </c>
      <c r="K87" s="5" t="s">
        <v>121</v>
      </c>
      <c r="L87" s="8">
        <v>2017</v>
      </c>
      <c r="M87" s="5" t="s">
        <v>149</v>
      </c>
      <c r="N87" s="10" t="s">
        <v>17</v>
      </c>
      <c r="O87" s="5" t="s">
        <v>18</v>
      </c>
      <c r="P87" s="5" t="s">
        <v>733</v>
      </c>
      <c r="Q87" s="7" t="s">
        <v>15</v>
      </c>
      <c r="R87" s="7" t="s">
        <v>741</v>
      </c>
      <c r="S87" s="7" t="s">
        <v>741</v>
      </c>
      <c r="T87" s="19"/>
    </row>
    <row r="88" spans="1:20" s="18" customFormat="1" ht="64.2" customHeight="1" x14ac:dyDescent="0.3">
      <c r="A88" s="5">
        <v>87</v>
      </c>
      <c r="B88" s="6" t="s">
        <v>415</v>
      </c>
      <c r="C88" s="7" t="s">
        <v>416</v>
      </c>
      <c r="D88" s="7" t="s">
        <v>413</v>
      </c>
      <c r="E88" s="7" t="s">
        <v>14</v>
      </c>
      <c r="F88" s="7" t="s">
        <v>14</v>
      </c>
      <c r="G88" s="7" t="s">
        <v>14</v>
      </c>
      <c r="H88" s="7" t="s">
        <v>14</v>
      </c>
      <c r="I88" s="7" t="s">
        <v>14</v>
      </c>
      <c r="J88" s="7" t="s">
        <v>343</v>
      </c>
      <c r="K88" s="5" t="s">
        <v>121</v>
      </c>
      <c r="L88" s="10">
        <v>2019</v>
      </c>
      <c r="M88" s="5" t="s">
        <v>149</v>
      </c>
      <c r="N88" s="10" t="s">
        <v>17</v>
      </c>
      <c r="O88" s="5" t="s">
        <v>18</v>
      </c>
      <c r="P88" s="5" t="s">
        <v>733</v>
      </c>
      <c r="Q88" s="7" t="s">
        <v>15</v>
      </c>
      <c r="R88" s="7" t="s">
        <v>741</v>
      </c>
      <c r="S88" s="7" t="s">
        <v>741</v>
      </c>
      <c r="T88" s="19"/>
    </row>
    <row r="89" spans="1:20" s="18" customFormat="1" ht="64.2" customHeight="1" x14ac:dyDescent="0.3">
      <c r="A89" s="5">
        <v>88</v>
      </c>
      <c r="B89" s="6" t="s">
        <v>417</v>
      </c>
      <c r="C89" s="7" t="s">
        <v>418</v>
      </c>
      <c r="D89" s="7" t="s">
        <v>419</v>
      </c>
      <c r="E89" s="7" t="s">
        <v>14</v>
      </c>
      <c r="F89" s="7" t="s">
        <v>14</v>
      </c>
      <c r="G89" s="7" t="s">
        <v>14</v>
      </c>
      <c r="H89" s="7" t="s">
        <v>14</v>
      </c>
      <c r="I89" s="7" t="s">
        <v>14</v>
      </c>
      <c r="J89" s="17" t="s">
        <v>420</v>
      </c>
      <c r="K89" s="10" t="s">
        <v>65</v>
      </c>
      <c r="L89" s="23">
        <v>2020</v>
      </c>
      <c r="M89" s="5" t="s">
        <v>117</v>
      </c>
      <c r="N89" s="8" t="s">
        <v>21</v>
      </c>
      <c r="O89" s="5" t="s">
        <v>18</v>
      </c>
      <c r="P89" s="5" t="s">
        <v>733</v>
      </c>
      <c r="Q89" s="7" t="s">
        <v>15</v>
      </c>
      <c r="R89" s="7" t="s">
        <v>741</v>
      </c>
      <c r="S89" s="7" t="s">
        <v>741</v>
      </c>
      <c r="T89" s="19"/>
    </row>
    <row r="90" spans="1:20" s="18" customFormat="1" ht="64.2" customHeight="1" x14ac:dyDescent="0.3">
      <c r="A90" s="5">
        <v>89</v>
      </c>
      <c r="B90" s="6" t="s">
        <v>907</v>
      </c>
      <c r="C90" s="7" t="s">
        <v>908</v>
      </c>
      <c r="D90" s="7" t="s">
        <v>909</v>
      </c>
      <c r="E90" s="7" t="s">
        <v>14</v>
      </c>
      <c r="F90" s="7" t="s">
        <v>14</v>
      </c>
      <c r="G90" s="7" t="s">
        <v>14</v>
      </c>
      <c r="H90" s="7" t="s">
        <v>14</v>
      </c>
      <c r="I90" s="7" t="s">
        <v>14</v>
      </c>
      <c r="J90" s="17" t="s">
        <v>24</v>
      </c>
      <c r="K90" s="10" t="s">
        <v>20</v>
      </c>
      <c r="L90" s="23">
        <v>2003</v>
      </c>
      <c r="M90" s="5" t="s">
        <v>910</v>
      </c>
      <c r="N90" s="10" t="s">
        <v>17</v>
      </c>
      <c r="O90" s="5" t="s">
        <v>18</v>
      </c>
      <c r="P90" s="20" t="s">
        <v>733</v>
      </c>
      <c r="Q90" s="7" t="s">
        <v>15</v>
      </c>
      <c r="R90" s="7" t="s">
        <v>741</v>
      </c>
      <c r="S90" s="7" t="s">
        <v>741</v>
      </c>
      <c r="T90" s="19"/>
    </row>
    <row r="91" spans="1:20" s="18" customFormat="1" ht="57.6" customHeight="1" x14ac:dyDescent="0.3">
      <c r="A91" s="5">
        <v>90</v>
      </c>
      <c r="B91" s="6" t="s">
        <v>421</v>
      </c>
      <c r="C91" s="7" t="s">
        <v>422</v>
      </c>
      <c r="D91" s="7" t="s">
        <v>14</v>
      </c>
      <c r="E91" s="7" t="s">
        <v>14</v>
      </c>
      <c r="F91" s="7" t="s">
        <v>14</v>
      </c>
      <c r="G91" s="7" t="s">
        <v>14</v>
      </c>
      <c r="H91" s="7" t="s">
        <v>14</v>
      </c>
      <c r="I91" s="7" t="s">
        <v>14</v>
      </c>
      <c r="J91" s="17" t="s">
        <v>423</v>
      </c>
      <c r="K91" s="10" t="s">
        <v>65</v>
      </c>
      <c r="L91" s="23">
        <v>2017</v>
      </c>
      <c r="M91" s="20" t="s">
        <v>994</v>
      </c>
      <c r="N91" s="20" t="s">
        <v>747</v>
      </c>
      <c r="O91" s="5" t="s">
        <v>18</v>
      </c>
      <c r="P91" s="20" t="s">
        <v>733</v>
      </c>
      <c r="Q91" s="7" t="s">
        <v>15</v>
      </c>
      <c r="R91" s="7" t="s">
        <v>741</v>
      </c>
      <c r="S91" s="7" t="s">
        <v>741</v>
      </c>
      <c r="T91" s="19" t="s">
        <v>990</v>
      </c>
    </row>
    <row r="92" spans="1:20" s="18" customFormat="1" ht="64.2" customHeight="1" x14ac:dyDescent="0.3">
      <c r="A92" s="5">
        <v>91</v>
      </c>
      <c r="B92" s="6" t="s">
        <v>911</v>
      </c>
      <c r="C92" s="7" t="s">
        <v>912</v>
      </c>
      <c r="D92" s="7" t="s">
        <v>913</v>
      </c>
      <c r="E92" s="7" t="s">
        <v>14</v>
      </c>
      <c r="F92" s="7" t="s">
        <v>14</v>
      </c>
      <c r="G92" s="7" t="s">
        <v>14</v>
      </c>
      <c r="H92" s="7" t="s">
        <v>14</v>
      </c>
      <c r="I92" s="7" t="s">
        <v>14</v>
      </c>
      <c r="J92" s="7" t="s">
        <v>914</v>
      </c>
      <c r="K92" s="10" t="s">
        <v>20</v>
      </c>
      <c r="L92" s="10">
        <v>2005</v>
      </c>
      <c r="M92" s="5" t="s">
        <v>915</v>
      </c>
      <c r="N92" s="5" t="s">
        <v>915</v>
      </c>
      <c r="O92" s="5" t="s">
        <v>18</v>
      </c>
      <c r="P92" s="7" t="s">
        <v>769</v>
      </c>
      <c r="Q92" s="7" t="s">
        <v>15</v>
      </c>
      <c r="R92" s="7" t="s">
        <v>741</v>
      </c>
      <c r="S92" s="7" t="s">
        <v>741</v>
      </c>
      <c r="T92" s="19"/>
    </row>
    <row r="93" spans="1:20" s="18" customFormat="1" ht="46.8" x14ac:dyDescent="0.3">
      <c r="A93" s="5">
        <v>92</v>
      </c>
      <c r="B93" s="6" t="s">
        <v>995</v>
      </c>
      <c r="C93" s="7" t="s">
        <v>424</v>
      </c>
      <c r="D93" s="7" t="s">
        <v>425</v>
      </c>
      <c r="E93" s="7" t="s">
        <v>426</v>
      </c>
      <c r="F93" s="7" t="s">
        <v>427</v>
      </c>
      <c r="G93" s="7" t="s">
        <v>14</v>
      </c>
      <c r="H93" s="7" t="s">
        <v>14</v>
      </c>
      <c r="I93" s="7" t="s">
        <v>14</v>
      </c>
      <c r="J93" s="17" t="s">
        <v>428</v>
      </c>
      <c r="K93" s="10" t="s">
        <v>20</v>
      </c>
      <c r="L93" s="23">
        <v>2012</v>
      </c>
      <c r="M93" s="7" t="s">
        <v>949</v>
      </c>
      <c r="N93" s="10" t="s">
        <v>843</v>
      </c>
      <c r="O93" s="5" t="s">
        <v>18</v>
      </c>
      <c r="P93" s="7" t="s">
        <v>735</v>
      </c>
      <c r="Q93" s="7" t="s">
        <v>15</v>
      </c>
      <c r="R93" s="7" t="s">
        <v>15</v>
      </c>
      <c r="S93" s="7" t="s">
        <v>741</v>
      </c>
      <c r="T93" s="19"/>
    </row>
    <row r="94" spans="1:20" s="18" customFormat="1" ht="64.2" customHeight="1" x14ac:dyDescent="0.3">
      <c r="A94" s="5">
        <v>93</v>
      </c>
      <c r="B94" s="6" t="s">
        <v>429</v>
      </c>
      <c r="C94" s="7" t="s">
        <v>430</v>
      </c>
      <c r="D94" s="7" t="s">
        <v>431</v>
      </c>
      <c r="E94" s="7" t="s">
        <v>432</v>
      </c>
      <c r="F94" s="7" t="s">
        <v>14</v>
      </c>
      <c r="G94" s="7" t="s">
        <v>14</v>
      </c>
      <c r="H94" s="7" t="s">
        <v>14</v>
      </c>
      <c r="I94" s="7" t="s">
        <v>14</v>
      </c>
      <c r="J94" s="7" t="s">
        <v>211</v>
      </c>
      <c r="K94" s="7" t="s">
        <v>111</v>
      </c>
      <c r="L94" s="10">
        <v>2019</v>
      </c>
      <c r="M94" s="7" t="s">
        <v>281</v>
      </c>
      <c r="N94" s="8" t="s">
        <v>843</v>
      </c>
      <c r="O94" s="5" t="s">
        <v>18</v>
      </c>
      <c r="P94" s="20" t="s">
        <v>733</v>
      </c>
      <c r="Q94" s="7" t="s">
        <v>15</v>
      </c>
      <c r="R94" s="7" t="s">
        <v>741</v>
      </c>
      <c r="S94" s="7" t="s">
        <v>741</v>
      </c>
      <c r="T94" s="19"/>
    </row>
    <row r="95" spans="1:20" s="18" customFormat="1" ht="64.2" customHeight="1" x14ac:dyDescent="0.3">
      <c r="A95" s="5">
        <v>94</v>
      </c>
      <c r="B95" s="6" t="s">
        <v>916</v>
      </c>
      <c r="C95" s="7" t="s">
        <v>917</v>
      </c>
      <c r="D95" s="7" t="s">
        <v>918</v>
      </c>
      <c r="E95" s="7" t="s">
        <v>14</v>
      </c>
      <c r="F95" s="7" t="s">
        <v>14</v>
      </c>
      <c r="G95" s="7" t="s">
        <v>14</v>
      </c>
      <c r="H95" s="7" t="s">
        <v>14</v>
      </c>
      <c r="I95" s="7" t="s">
        <v>14</v>
      </c>
      <c r="J95" s="7" t="s">
        <v>919</v>
      </c>
      <c r="K95" s="7" t="s">
        <v>111</v>
      </c>
      <c r="L95" s="10">
        <v>2011</v>
      </c>
      <c r="M95" s="5" t="s">
        <v>986</v>
      </c>
      <c r="N95" s="8" t="s">
        <v>21</v>
      </c>
      <c r="O95" s="5" t="s">
        <v>18</v>
      </c>
      <c r="P95" s="20" t="s">
        <v>34</v>
      </c>
      <c r="Q95" s="7" t="s">
        <v>15</v>
      </c>
      <c r="R95" s="7" t="s">
        <v>741</v>
      </c>
      <c r="S95" s="7" t="s">
        <v>741</v>
      </c>
      <c r="T95" s="19"/>
    </row>
    <row r="96" spans="1:20" s="18" customFormat="1" ht="64.2" customHeight="1" x14ac:dyDescent="0.3">
      <c r="A96" s="5">
        <v>95</v>
      </c>
      <c r="B96" s="6" t="s">
        <v>433</v>
      </c>
      <c r="C96" s="7" t="s">
        <v>434</v>
      </c>
      <c r="D96" s="7" t="s">
        <v>435</v>
      </c>
      <c r="E96" s="7" t="s">
        <v>14</v>
      </c>
      <c r="F96" s="7" t="s">
        <v>14</v>
      </c>
      <c r="G96" s="7" t="s">
        <v>14</v>
      </c>
      <c r="H96" s="7" t="s">
        <v>14</v>
      </c>
      <c r="I96" s="7" t="s">
        <v>14</v>
      </c>
      <c r="J96" s="5" t="s">
        <v>299</v>
      </c>
      <c r="K96" s="10" t="s">
        <v>65</v>
      </c>
      <c r="L96" s="23">
        <v>2017</v>
      </c>
      <c r="M96" s="5" t="s">
        <v>117</v>
      </c>
      <c r="N96" s="8" t="s">
        <v>21</v>
      </c>
      <c r="O96" s="5" t="s">
        <v>18</v>
      </c>
      <c r="P96" s="20" t="s">
        <v>34</v>
      </c>
      <c r="Q96" s="7" t="s">
        <v>15</v>
      </c>
      <c r="R96" s="7" t="s">
        <v>741</v>
      </c>
      <c r="S96" s="7" t="s">
        <v>741</v>
      </c>
      <c r="T96" s="19"/>
    </row>
    <row r="97" spans="1:20" s="18" customFormat="1" ht="46.8" x14ac:dyDescent="0.3">
      <c r="A97" s="5">
        <v>96</v>
      </c>
      <c r="B97" s="6" t="s">
        <v>436</v>
      </c>
      <c r="C97" s="7" t="s">
        <v>437</v>
      </c>
      <c r="D97" s="7" t="s">
        <v>438</v>
      </c>
      <c r="E97" s="7" t="s">
        <v>14</v>
      </c>
      <c r="F97" s="7" t="s">
        <v>14</v>
      </c>
      <c r="G97" s="7" t="s">
        <v>14</v>
      </c>
      <c r="H97" s="7" t="s">
        <v>14</v>
      </c>
      <c r="I97" s="7" t="s">
        <v>14</v>
      </c>
      <c r="J97" s="17" t="s">
        <v>39</v>
      </c>
      <c r="K97" s="10" t="s">
        <v>65</v>
      </c>
      <c r="L97" s="23">
        <v>2017</v>
      </c>
      <c r="M97" s="5" t="s">
        <v>117</v>
      </c>
      <c r="N97" s="8" t="s">
        <v>21</v>
      </c>
      <c r="O97" s="5" t="s">
        <v>18</v>
      </c>
      <c r="P97" s="7" t="s">
        <v>735</v>
      </c>
      <c r="Q97" s="7" t="s">
        <v>15</v>
      </c>
      <c r="R97" s="7" t="s">
        <v>15</v>
      </c>
      <c r="S97" s="7" t="s">
        <v>741</v>
      </c>
      <c r="T97" s="19"/>
    </row>
    <row r="98" spans="1:20" s="18" customFormat="1" ht="64.2" customHeight="1" x14ac:dyDescent="0.3">
      <c r="A98" s="5">
        <v>97</v>
      </c>
      <c r="B98" s="6" t="s">
        <v>113</v>
      </c>
      <c r="C98" s="7" t="s">
        <v>114</v>
      </c>
      <c r="D98" s="7" t="s">
        <v>115</v>
      </c>
      <c r="E98" s="7" t="s">
        <v>14</v>
      </c>
      <c r="F98" s="7" t="s">
        <v>14</v>
      </c>
      <c r="G98" s="7" t="s">
        <v>14</v>
      </c>
      <c r="H98" s="7" t="s">
        <v>14</v>
      </c>
      <c r="I98" s="7" t="s">
        <v>14</v>
      </c>
      <c r="J98" s="7" t="s">
        <v>116</v>
      </c>
      <c r="K98" s="7" t="s">
        <v>65</v>
      </c>
      <c r="L98" s="10">
        <v>2017</v>
      </c>
      <c r="M98" s="5" t="s">
        <v>117</v>
      </c>
      <c r="N98" s="8" t="s">
        <v>21</v>
      </c>
      <c r="O98" s="5" t="s">
        <v>984</v>
      </c>
      <c r="P98" s="20" t="s">
        <v>733</v>
      </c>
      <c r="Q98" s="7" t="s">
        <v>15</v>
      </c>
      <c r="R98" s="7" t="s">
        <v>741</v>
      </c>
      <c r="S98" s="7" t="s">
        <v>741</v>
      </c>
      <c r="T98" s="19"/>
    </row>
    <row r="99" spans="1:20" s="18" customFormat="1" ht="48.6" customHeight="1" x14ac:dyDescent="0.3">
      <c r="A99" s="5">
        <v>98</v>
      </c>
      <c r="B99" s="6" t="s">
        <v>439</v>
      </c>
      <c r="C99" s="7" t="s">
        <v>440</v>
      </c>
      <c r="D99" s="7" t="s">
        <v>441</v>
      </c>
      <c r="E99" s="7" t="s">
        <v>442</v>
      </c>
      <c r="F99" s="7" t="s">
        <v>14</v>
      </c>
      <c r="G99" s="7" t="s">
        <v>14</v>
      </c>
      <c r="H99" s="7" t="s">
        <v>14</v>
      </c>
      <c r="I99" s="7" t="s">
        <v>14</v>
      </c>
      <c r="J99" s="17" t="s">
        <v>443</v>
      </c>
      <c r="K99" s="10" t="s">
        <v>217</v>
      </c>
      <c r="L99" s="23">
        <v>2019</v>
      </c>
      <c r="M99" s="7" t="s">
        <v>149</v>
      </c>
      <c r="N99" s="10" t="s">
        <v>17</v>
      </c>
      <c r="O99" s="5" t="s">
        <v>18</v>
      </c>
      <c r="P99" s="7" t="s">
        <v>34</v>
      </c>
      <c r="Q99" s="7" t="s">
        <v>15</v>
      </c>
      <c r="R99" s="7" t="s">
        <v>741</v>
      </c>
      <c r="S99" s="7" t="s">
        <v>741</v>
      </c>
      <c r="T99" s="19"/>
    </row>
    <row r="100" spans="1:20" s="18" customFormat="1" ht="48.6" customHeight="1" x14ac:dyDescent="0.3">
      <c r="A100" s="5">
        <v>99</v>
      </c>
      <c r="B100" s="6" t="s">
        <v>920</v>
      </c>
      <c r="C100" s="7" t="s">
        <v>921</v>
      </c>
      <c r="D100" s="7" t="s">
        <v>14</v>
      </c>
      <c r="E100" s="7" t="s">
        <v>14</v>
      </c>
      <c r="F100" s="7" t="s">
        <v>14</v>
      </c>
      <c r="G100" s="7" t="s">
        <v>14</v>
      </c>
      <c r="H100" s="7" t="s">
        <v>14</v>
      </c>
      <c r="I100" s="7" t="s">
        <v>14</v>
      </c>
      <c r="J100" s="17" t="s">
        <v>406</v>
      </c>
      <c r="K100" s="10" t="s">
        <v>111</v>
      </c>
      <c r="L100" s="23">
        <v>2019</v>
      </c>
      <c r="M100" s="7" t="s">
        <v>222</v>
      </c>
      <c r="N100" s="10" t="s">
        <v>17</v>
      </c>
      <c r="O100" s="5" t="s">
        <v>18</v>
      </c>
      <c r="P100" s="7" t="s">
        <v>735</v>
      </c>
      <c r="Q100" s="7" t="s">
        <v>15</v>
      </c>
      <c r="R100" s="7" t="s">
        <v>15</v>
      </c>
      <c r="S100" s="7" t="s">
        <v>741</v>
      </c>
      <c r="T100" s="19"/>
    </row>
    <row r="101" spans="1:20" s="18" customFormat="1" ht="64.2" customHeight="1" x14ac:dyDescent="0.3">
      <c r="A101" s="5">
        <v>100</v>
      </c>
      <c r="B101" s="6" t="s">
        <v>1008</v>
      </c>
      <c r="C101" s="7" t="s">
        <v>444</v>
      </c>
      <c r="D101" s="7" t="s">
        <v>445</v>
      </c>
      <c r="E101" s="7" t="s">
        <v>446</v>
      </c>
      <c r="F101" s="7" t="s">
        <v>14</v>
      </c>
      <c r="G101" s="7" t="s">
        <v>14</v>
      </c>
      <c r="H101" s="7" t="s">
        <v>14</v>
      </c>
      <c r="I101" s="7" t="s">
        <v>14</v>
      </c>
      <c r="J101" s="7" t="s">
        <v>447</v>
      </c>
      <c r="K101" s="7" t="s">
        <v>65</v>
      </c>
      <c r="L101" s="10">
        <v>2019</v>
      </c>
      <c r="M101" s="7" t="s">
        <v>449</v>
      </c>
      <c r="N101" s="10" t="s">
        <v>448</v>
      </c>
      <c r="O101" s="5" t="s">
        <v>18</v>
      </c>
      <c r="P101" s="20" t="s">
        <v>733</v>
      </c>
      <c r="Q101" s="7" t="s">
        <v>15</v>
      </c>
      <c r="R101" s="7" t="s">
        <v>741</v>
      </c>
      <c r="S101" s="7" t="s">
        <v>741</v>
      </c>
      <c r="T101" s="19"/>
    </row>
    <row r="102" spans="1:20" s="18" customFormat="1" ht="64.2" customHeight="1" x14ac:dyDescent="0.3">
      <c r="A102" s="5">
        <v>101</v>
      </c>
      <c r="B102" s="6" t="s">
        <v>450</v>
      </c>
      <c r="C102" s="7" t="s">
        <v>142</v>
      </c>
      <c r="D102" s="7" t="s">
        <v>144</v>
      </c>
      <c r="E102" s="7" t="s">
        <v>143</v>
      </c>
      <c r="F102" s="7" t="s">
        <v>14</v>
      </c>
      <c r="G102" s="7" t="s">
        <v>14</v>
      </c>
      <c r="H102" s="7" t="s">
        <v>14</v>
      </c>
      <c r="I102" s="7" t="s">
        <v>14</v>
      </c>
      <c r="J102" s="17" t="s">
        <v>406</v>
      </c>
      <c r="K102" s="10" t="s">
        <v>111</v>
      </c>
      <c r="L102" s="23">
        <v>2010</v>
      </c>
      <c r="M102" s="15" t="s">
        <v>145</v>
      </c>
      <c r="N102" s="8" t="s">
        <v>21</v>
      </c>
      <c r="O102" s="5" t="s">
        <v>18</v>
      </c>
      <c r="P102" s="20" t="s">
        <v>733</v>
      </c>
      <c r="Q102" s="7" t="s">
        <v>15</v>
      </c>
      <c r="R102" s="7" t="s">
        <v>741</v>
      </c>
      <c r="S102" s="7" t="s">
        <v>741</v>
      </c>
      <c r="T102" s="19"/>
    </row>
    <row r="103" spans="1:20" s="18" customFormat="1" ht="64.2" customHeight="1" x14ac:dyDescent="0.3">
      <c r="A103" s="5">
        <v>102</v>
      </c>
      <c r="B103" s="6" t="s">
        <v>922</v>
      </c>
      <c r="C103" s="7" t="s">
        <v>923</v>
      </c>
      <c r="D103" s="7" t="s">
        <v>924</v>
      </c>
      <c r="E103" s="7" t="s">
        <v>925</v>
      </c>
      <c r="F103" s="7" t="s">
        <v>926</v>
      </c>
      <c r="G103" s="7" t="s">
        <v>927</v>
      </c>
      <c r="H103" s="7" t="s">
        <v>928</v>
      </c>
      <c r="I103" s="7" t="s">
        <v>929</v>
      </c>
      <c r="J103" s="17" t="s">
        <v>695</v>
      </c>
      <c r="K103" s="10" t="s">
        <v>58</v>
      </c>
      <c r="L103" s="23">
        <v>2018</v>
      </c>
      <c r="M103" s="15" t="s">
        <v>16</v>
      </c>
      <c r="N103" s="10" t="s">
        <v>17</v>
      </c>
      <c r="O103" s="5" t="s">
        <v>984</v>
      </c>
      <c r="P103" s="20" t="s">
        <v>733</v>
      </c>
      <c r="Q103" s="7" t="s">
        <v>15</v>
      </c>
      <c r="R103" s="7" t="s">
        <v>741</v>
      </c>
      <c r="S103" s="7" t="s">
        <v>741</v>
      </c>
      <c r="T103" s="19"/>
    </row>
    <row r="104" spans="1:20" s="18" customFormat="1" ht="31.2" x14ac:dyDescent="0.3">
      <c r="A104" s="5">
        <v>103</v>
      </c>
      <c r="B104" s="6" t="s">
        <v>452</v>
      </c>
      <c r="C104" s="7" t="s">
        <v>453</v>
      </c>
      <c r="D104" s="7" t="s">
        <v>454</v>
      </c>
      <c r="E104" s="7" t="s">
        <v>14</v>
      </c>
      <c r="F104" s="7" t="s">
        <v>14</v>
      </c>
      <c r="G104" s="7" t="s">
        <v>14</v>
      </c>
      <c r="H104" s="7" t="s">
        <v>14</v>
      </c>
      <c r="I104" s="7" t="s">
        <v>14</v>
      </c>
      <c r="J104" s="7" t="s">
        <v>269</v>
      </c>
      <c r="K104" s="7" t="s">
        <v>65</v>
      </c>
      <c r="L104" s="23">
        <v>2018</v>
      </c>
      <c r="M104" s="7" t="s">
        <v>455</v>
      </c>
      <c r="N104" s="10" t="s">
        <v>448</v>
      </c>
      <c r="O104" s="5" t="s">
        <v>18</v>
      </c>
      <c r="P104" s="20" t="s">
        <v>733</v>
      </c>
      <c r="Q104" s="7" t="s">
        <v>15</v>
      </c>
      <c r="R104" s="7" t="s">
        <v>741</v>
      </c>
      <c r="S104" s="7" t="s">
        <v>741</v>
      </c>
      <c r="T104" s="19"/>
    </row>
    <row r="105" spans="1:20" s="18" customFormat="1" ht="64.2" customHeight="1" x14ac:dyDescent="0.3">
      <c r="A105" s="5">
        <v>104</v>
      </c>
      <c r="B105" s="6" t="s">
        <v>456</v>
      </c>
      <c r="C105" s="7" t="s">
        <v>457</v>
      </c>
      <c r="D105" s="7" t="s">
        <v>458</v>
      </c>
      <c r="E105" s="7" t="s">
        <v>14</v>
      </c>
      <c r="F105" s="7" t="s">
        <v>14</v>
      </c>
      <c r="G105" s="7" t="s">
        <v>14</v>
      </c>
      <c r="H105" s="7" t="s">
        <v>14</v>
      </c>
      <c r="I105" s="7" t="s">
        <v>14</v>
      </c>
      <c r="J105" s="7" t="s">
        <v>406</v>
      </c>
      <c r="K105" s="7" t="s">
        <v>111</v>
      </c>
      <c r="L105" s="10">
        <v>2020</v>
      </c>
      <c r="M105" s="7" t="s">
        <v>459</v>
      </c>
      <c r="N105" s="10" t="s">
        <v>21</v>
      </c>
      <c r="O105" s="5" t="s">
        <v>18</v>
      </c>
      <c r="P105" s="7" t="s">
        <v>34</v>
      </c>
      <c r="Q105" s="7" t="s">
        <v>15</v>
      </c>
      <c r="R105" s="7" t="s">
        <v>741</v>
      </c>
      <c r="S105" s="7" t="s">
        <v>741</v>
      </c>
      <c r="T105" s="19"/>
    </row>
    <row r="106" spans="1:20" s="18" customFormat="1" ht="31.2" x14ac:dyDescent="0.3">
      <c r="A106" s="5">
        <v>105</v>
      </c>
      <c r="B106" s="6" t="s">
        <v>460</v>
      </c>
      <c r="C106" s="7" t="s">
        <v>462</v>
      </c>
      <c r="D106" s="7" t="s">
        <v>463</v>
      </c>
      <c r="E106" s="7" t="s">
        <v>14</v>
      </c>
      <c r="F106" s="7" t="s">
        <v>14</v>
      </c>
      <c r="G106" s="7" t="s">
        <v>14</v>
      </c>
      <c r="H106" s="7" t="s">
        <v>14</v>
      </c>
      <c r="I106" s="7" t="s">
        <v>14</v>
      </c>
      <c r="J106" s="17" t="s">
        <v>461</v>
      </c>
      <c r="K106" s="10" t="s">
        <v>65</v>
      </c>
      <c r="L106" s="24">
        <v>2018</v>
      </c>
      <c r="M106" s="20" t="s">
        <v>915</v>
      </c>
      <c r="N106" s="20" t="s">
        <v>915</v>
      </c>
      <c r="O106" s="5" t="s">
        <v>18</v>
      </c>
      <c r="P106" s="20" t="s">
        <v>733</v>
      </c>
      <c r="Q106" s="7" t="s">
        <v>15</v>
      </c>
      <c r="R106" s="7" t="s">
        <v>741</v>
      </c>
      <c r="S106" s="7" t="s">
        <v>741</v>
      </c>
      <c r="T106" s="19"/>
    </row>
    <row r="107" spans="1:20" s="18" customFormat="1" ht="64.2" customHeight="1" x14ac:dyDescent="0.3">
      <c r="A107" s="5">
        <v>106</v>
      </c>
      <c r="B107" s="6" t="s">
        <v>464</v>
      </c>
      <c r="C107" s="7" t="s">
        <v>465</v>
      </c>
      <c r="D107" s="7" t="s">
        <v>466</v>
      </c>
      <c r="E107" s="7" t="s">
        <v>14</v>
      </c>
      <c r="F107" s="7" t="s">
        <v>14</v>
      </c>
      <c r="G107" s="7" t="s">
        <v>14</v>
      </c>
      <c r="H107" s="7" t="s">
        <v>14</v>
      </c>
      <c r="I107" s="7" t="s">
        <v>14</v>
      </c>
      <c r="J107" s="7" t="s">
        <v>254</v>
      </c>
      <c r="K107" s="5" t="s">
        <v>121</v>
      </c>
      <c r="L107" s="10">
        <v>2018</v>
      </c>
      <c r="M107" s="7" t="s">
        <v>965</v>
      </c>
      <c r="N107" s="7" t="s">
        <v>965</v>
      </c>
      <c r="O107" s="5" t="s">
        <v>18</v>
      </c>
      <c r="P107" s="20" t="s">
        <v>733</v>
      </c>
      <c r="Q107" s="7" t="s">
        <v>15</v>
      </c>
      <c r="R107" s="7" t="s">
        <v>741</v>
      </c>
      <c r="S107" s="7" t="s">
        <v>741</v>
      </c>
      <c r="T107" s="19"/>
    </row>
    <row r="108" spans="1:20" s="18" customFormat="1" ht="64.2" customHeight="1" x14ac:dyDescent="0.3">
      <c r="A108" s="5">
        <v>107</v>
      </c>
      <c r="B108" s="6" t="s">
        <v>467</v>
      </c>
      <c r="C108" s="7" t="s">
        <v>72</v>
      </c>
      <c r="D108" s="7" t="s">
        <v>73</v>
      </c>
      <c r="E108" s="7" t="s">
        <v>14</v>
      </c>
      <c r="F108" s="7" t="s">
        <v>14</v>
      </c>
      <c r="G108" s="7" t="s">
        <v>14</v>
      </c>
      <c r="H108" s="7" t="s">
        <v>14</v>
      </c>
      <c r="I108" s="7" t="s">
        <v>14</v>
      </c>
      <c r="J108" s="17" t="s">
        <v>468</v>
      </c>
      <c r="K108" s="10" t="s">
        <v>65</v>
      </c>
      <c r="L108" s="23">
        <v>2013</v>
      </c>
      <c r="M108" s="7" t="s">
        <v>22</v>
      </c>
      <c r="N108" s="8" t="s">
        <v>21</v>
      </c>
      <c r="O108" s="5" t="s">
        <v>18</v>
      </c>
      <c r="P108" s="20" t="s">
        <v>733</v>
      </c>
      <c r="Q108" s="7" t="s">
        <v>15</v>
      </c>
      <c r="R108" s="7" t="s">
        <v>741</v>
      </c>
      <c r="S108" s="7" t="s">
        <v>741</v>
      </c>
      <c r="T108" s="19"/>
    </row>
    <row r="109" spans="1:20" s="18" customFormat="1" ht="46.8" x14ac:dyDescent="0.3">
      <c r="A109" s="5">
        <v>108</v>
      </c>
      <c r="B109" s="6" t="s">
        <v>469</v>
      </c>
      <c r="C109" s="7" t="s">
        <v>72</v>
      </c>
      <c r="D109" s="7" t="s">
        <v>73</v>
      </c>
      <c r="E109" s="7" t="s">
        <v>470</v>
      </c>
      <c r="F109" s="7" t="s">
        <v>471</v>
      </c>
      <c r="G109" s="7" t="s">
        <v>14</v>
      </c>
      <c r="H109" s="7" t="s">
        <v>14</v>
      </c>
      <c r="I109" s="7" t="s">
        <v>14</v>
      </c>
      <c r="J109" s="17" t="s">
        <v>472</v>
      </c>
      <c r="K109" s="10" t="s">
        <v>65</v>
      </c>
      <c r="L109" s="23">
        <v>2013</v>
      </c>
      <c r="M109" s="7" t="s">
        <v>22</v>
      </c>
      <c r="N109" s="8" t="s">
        <v>21</v>
      </c>
      <c r="O109" s="5" t="s">
        <v>18</v>
      </c>
      <c r="P109" s="20" t="s">
        <v>733</v>
      </c>
      <c r="Q109" s="7" t="s">
        <v>15</v>
      </c>
      <c r="R109" s="7" t="s">
        <v>741</v>
      </c>
      <c r="S109" s="7" t="s">
        <v>741</v>
      </c>
      <c r="T109" s="19"/>
    </row>
    <row r="110" spans="1:20" s="18" customFormat="1" ht="64.2" customHeight="1" x14ac:dyDescent="0.3">
      <c r="A110" s="5">
        <v>109</v>
      </c>
      <c r="B110" s="6" t="s">
        <v>473</v>
      </c>
      <c r="C110" s="7" t="s">
        <v>474</v>
      </c>
      <c r="D110" s="7" t="s">
        <v>475</v>
      </c>
      <c r="E110" s="7" t="s">
        <v>232</v>
      </c>
      <c r="F110" s="7" t="s">
        <v>476</v>
      </c>
      <c r="G110" s="7" t="s">
        <v>14</v>
      </c>
      <c r="H110" s="7" t="s">
        <v>14</v>
      </c>
      <c r="I110" s="7" t="s">
        <v>14</v>
      </c>
      <c r="J110" s="7" t="s">
        <v>39</v>
      </c>
      <c r="K110" s="7" t="s">
        <v>65</v>
      </c>
      <c r="L110" s="10">
        <v>2016</v>
      </c>
      <c r="M110" s="7" t="s">
        <v>23</v>
      </c>
      <c r="N110" s="8" t="s">
        <v>21</v>
      </c>
      <c r="O110" s="5" t="s">
        <v>18</v>
      </c>
      <c r="P110" s="5" t="s">
        <v>1007</v>
      </c>
      <c r="Q110" s="7" t="s">
        <v>15</v>
      </c>
      <c r="R110" s="7" t="s">
        <v>741</v>
      </c>
      <c r="S110" s="7" t="s">
        <v>741</v>
      </c>
      <c r="T110" s="19"/>
    </row>
    <row r="111" spans="1:20" s="18" customFormat="1" ht="46.8" x14ac:dyDescent="0.3">
      <c r="A111" s="5">
        <v>110</v>
      </c>
      <c r="B111" s="6" t="s">
        <v>477</v>
      </c>
      <c r="C111" s="7" t="s">
        <v>478</v>
      </c>
      <c r="D111" s="7" t="s">
        <v>479</v>
      </c>
      <c r="E111" s="7" t="s">
        <v>480</v>
      </c>
      <c r="F111" s="7" t="s">
        <v>481</v>
      </c>
      <c r="G111" s="7" t="s">
        <v>482</v>
      </c>
      <c r="H111" s="7" t="s">
        <v>14</v>
      </c>
      <c r="I111" s="7" t="s">
        <v>14</v>
      </c>
      <c r="J111" s="17" t="s">
        <v>483</v>
      </c>
      <c r="K111" s="10" t="s">
        <v>65</v>
      </c>
      <c r="L111" s="23">
        <v>2018</v>
      </c>
      <c r="M111" s="7" t="s">
        <v>22</v>
      </c>
      <c r="N111" s="8" t="s">
        <v>21</v>
      </c>
      <c r="O111" s="20" t="s">
        <v>984</v>
      </c>
      <c r="P111" s="7" t="s">
        <v>34</v>
      </c>
      <c r="Q111" s="7" t="s">
        <v>15</v>
      </c>
      <c r="R111" s="7" t="s">
        <v>741</v>
      </c>
      <c r="S111" s="7" t="s">
        <v>741</v>
      </c>
      <c r="T111" s="19"/>
    </row>
    <row r="112" spans="1:20" s="18" customFormat="1" ht="31.2" x14ac:dyDescent="0.3">
      <c r="A112" s="5">
        <v>111</v>
      </c>
      <c r="B112" s="6" t="s">
        <v>930</v>
      </c>
      <c r="C112" s="7" t="s">
        <v>931</v>
      </c>
      <c r="D112" s="7" t="s">
        <v>932</v>
      </c>
      <c r="E112" s="7" t="s">
        <v>103</v>
      </c>
      <c r="F112" s="7" t="s">
        <v>14</v>
      </c>
      <c r="G112" s="7" t="s">
        <v>14</v>
      </c>
      <c r="H112" s="7" t="s">
        <v>14</v>
      </c>
      <c r="I112" s="7" t="s">
        <v>14</v>
      </c>
      <c r="J112" s="17" t="s">
        <v>570</v>
      </c>
      <c r="K112" s="10" t="s">
        <v>58</v>
      </c>
      <c r="L112" s="23">
        <v>2019</v>
      </c>
      <c r="M112" s="7" t="s">
        <v>933</v>
      </c>
      <c r="N112" s="8" t="s">
        <v>21</v>
      </c>
      <c r="O112" s="5" t="s">
        <v>18</v>
      </c>
      <c r="P112" s="5" t="s">
        <v>1007</v>
      </c>
      <c r="Q112" s="7" t="s">
        <v>15</v>
      </c>
      <c r="R112" s="7" t="s">
        <v>741</v>
      </c>
      <c r="S112" s="7" t="s">
        <v>741</v>
      </c>
      <c r="T112" s="19"/>
    </row>
    <row r="113" spans="1:20" s="18" customFormat="1" ht="31.2" x14ac:dyDescent="0.3">
      <c r="A113" s="5">
        <v>112</v>
      </c>
      <c r="B113" s="6" t="s">
        <v>934</v>
      </c>
      <c r="C113" s="7" t="s">
        <v>935</v>
      </c>
      <c r="D113" s="7" t="s">
        <v>936</v>
      </c>
      <c r="E113" s="7" t="s">
        <v>937</v>
      </c>
      <c r="F113" s="7" t="s">
        <v>14</v>
      </c>
      <c r="G113" s="7" t="s">
        <v>14</v>
      </c>
      <c r="H113" s="7" t="s">
        <v>14</v>
      </c>
      <c r="I113" s="7" t="s">
        <v>14</v>
      </c>
      <c r="J113" s="17" t="s">
        <v>938</v>
      </c>
      <c r="K113" s="10" t="s">
        <v>58</v>
      </c>
      <c r="L113" s="23">
        <v>2019</v>
      </c>
      <c r="M113" s="7" t="s">
        <v>22</v>
      </c>
      <c r="N113" s="8" t="s">
        <v>21</v>
      </c>
      <c r="O113" s="5" t="s">
        <v>18</v>
      </c>
      <c r="P113" s="7" t="s">
        <v>34</v>
      </c>
      <c r="Q113" s="7" t="s">
        <v>15</v>
      </c>
      <c r="R113" s="7" t="s">
        <v>741</v>
      </c>
      <c r="S113" s="7" t="s">
        <v>741</v>
      </c>
      <c r="T113" s="19"/>
    </row>
    <row r="114" spans="1:20" s="18" customFormat="1" ht="31.2" x14ac:dyDescent="0.3">
      <c r="A114" s="5">
        <v>113</v>
      </c>
      <c r="B114" s="6" t="s">
        <v>939</v>
      </c>
      <c r="C114" s="7" t="s">
        <v>193</v>
      </c>
      <c r="D114" s="7" t="s">
        <v>194</v>
      </c>
      <c r="E114" s="7" t="s">
        <v>14</v>
      </c>
      <c r="F114" s="7" t="s">
        <v>14</v>
      </c>
      <c r="G114" s="7" t="s">
        <v>14</v>
      </c>
      <c r="H114" s="7" t="s">
        <v>14</v>
      </c>
      <c r="I114" s="7" t="s">
        <v>14</v>
      </c>
      <c r="J114" s="17" t="s">
        <v>24</v>
      </c>
      <c r="K114" s="10" t="s">
        <v>20</v>
      </c>
      <c r="L114" s="23">
        <v>2005</v>
      </c>
      <c r="M114" s="7" t="s">
        <v>117</v>
      </c>
      <c r="N114" s="8" t="s">
        <v>21</v>
      </c>
      <c r="O114" s="5" t="s">
        <v>18</v>
      </c>
      <c r="P114" s="7" t="s">
        <v>733</v>
      </c>
      <c r="Q114" s="7" t="s">
        <v>15</v>
      </c>
      <c r="R114" s="7" t="s">
        <v>741</v>
      </c>
      <c r="S114" s="7" t="s">
        <v>741</v>
      </c>
      <c r="T114" s="19"/>
    </row>
    <row r="115" spans="1:20" s="18" customFormat="1" ht="64.2" customHeight="1" x14ac:dyDescent="0.3">
      <c r="A115" s="5">
        <v>114</v>
      </c>
      <c r="B115" s="6" t="s">
        <v>484</v>
      </c>
      <c r="C115" s="7" t="s">
        <v>485</v>
      </c>
      <c r="D115" s="7" t="s">
        <v>14</v>
      </c>
      <c r="E115" s="7" t="s">
        <v>14</v>
      </c>
      <c r="F115" s="7" t="s">
        <v>14</v>
      </c>
      <c r="G115" s="7" t="s">
        <v>14</v>
      </c>
      <c r="H115" s="7" t="s">
        <v>14</v>
      </c>
      <c r="I115" s="7" t="s">
        <v>14</v>
      </c>
      <c r="J115" s="7" t="s">
        <v>211</v>
      </c>
      <c r="K115" s="7" t="s">
        <v>111</v>
      </c>
      <c r="L115" s="10">
        <v>2012</v>
      </c>
      <c r="M115" s="7" t="s">
        <v>54</v>
      </c>
      <c r="N115" s="10" t="s">
        <v>843</v>
      </c>
      <c r="O115" s="5" t="s">
        <v>18</v>
      </c>
      <c r="P115" s="7" t="s">
        <v>733</v>
      </c>
      <c r="Q115" s="7" t="s">
        <v>15</v>
      </c>
      <c r="R115" s="7" t="s">
        <v>741</v>
      </c>
      <c r="S115" s="7" t="s">
        <v>741</v>
      </c>
      <c r="T115" s="19"/>
    </row>
    <row r="116" spans="1:20" s="18" customFormat="1" ht="64.2" customHeight="1" x14ac:dyDescent="0.3">
      <c r="A116" s="5">
        <v>115</v>
      </c>
      <c r="B116" s="6" t="s">
        <v>940</v>
      </c>
      <c r="C116" s="7" t="s">
        <v>941</v>
      </c>
      <c r="D116" s="7" t="s">
        <v>942</v>
      </c>
      <c r="E116" s="7" t="s">
        <v>14</v>
      </c>
      <c r="F116" s="7" t="s">
        <v>14</v>
      </c>
      <c r="G116" s="7" t="s">
        <v>14</v>
      </c>
      <c r="H116" s="7" t="s">
        <v>14</v>
      </c>
      <c r="I116" s="7" t="s">
        <v>14</v>
      </c>
      <c r="J116" s="7" t="s">
        <v>943</v>
      </c>
      <c r="K116" s="7" t="s">
        <v>58</v>
      </c>
      <c r="L116" s="10">
        <v>2010</v>
      </c>
      <c r="M116" s="7" t="s">
        <v>640</v>
      </c>
      <c r="N116" s="10" t="s">
        <v>944</v>
      </c>
      <c r="O116" s="5" t="s">
        <v>18</v>
      </c>
      <c r="P116" s="7" t="s">
        <v>1000</v>
      </c>
      <c r="Q116" s="7" t="s">
        <v>15</v>
      </c>
      <c r="R116" s="7" t="s">
        <v>741</v>
      </c>
      <c r="S116" s="7" t="s">
        <v>741</v>
      </c>
      <c r="T116" s="19"/>
    </row>
    <row r="117" spans="1:20" s="18" customFormat="1" ht="64.2" customHeight="1" x14ac:dyDescent="0.3">
      <c r="A117" s="5">
        <v>116</v>
      </c>
      <c r="B117" s="6" t="s">
        <v>486</v>
      </c>
      <c r="C117" s="7" t="s">
        <v>487</v>
      </c>
      <c r="D117" s="7" t="s">
        <v>488</v>
      </c>
      <c r="E117" s="7" t="s">
        <v>14</v>
      </c>
      <c r="F117" s="7" t="s">
        <v>14</v>
      </c>
      <c r="G117" s="7" t="s">
        <v>14</v>
      </c>
      <c r="H117" s="7" t="s">
        <v>14</v>
      </c>
      <c r="I117" s="7" t="s">
        <v>14</v>
      </c>
      <c r="J117" s="17" t="s">
        <v>406</v>
      </c>
      <c r="K117" s="7" t="s">
        <v>111</v>
      </c>
      <c r="L117" s="23">
        <v>2020</v>
      </c>
      <c r="M117" s="7" t="s">
        <v>459</v>
      </c>
      <c r="N117" s="8" t="s">
        <v>21</v>
      </c>
      <c r="O117" s="5" t="s">
        <v>18</v>
      </c>
      <c r="P117" s="7" t="s">
        <v>733</v>
      </c>
      <c r="Q117" s="7" t="s">
        <v>15</v>
      </c>
      <c r="R117" s="7" t="s">
        <v>741</v>
      </c>
      <c r="S117" s="7" t="s">
        <v>741</v>
      </c>
      <c r="T117" s="19"/>
    </row>
    <row r="118" spans="1:20" s="18" customFormat="1" ht="46.8" x14ac:dyDescent="0.3">
      <c r="A118" s="5">
        <v>117</v>
      </c>
      <c r="B118" s="6" t="s">
        <v>489</v>
      </c>
      <c r="C118" s="7" t="s">
        <v>490</v>
      </c>
      <c r="D118" s="7" t="s">
        <v>491</v>
      </c>
      <c r="E118" s="7" t="s">
        <v>492</v>
      </c>
      <c r="F118" s="7" t="s">
        <v>493</v>
      </c>
      <c r="G118" s="7" t="s">
        <v>14</v>
      </c>
      <c r="H118" s="7" t="s">
        <v>14</v>
      </c>
      <c r="I118" s="7" t="s">
        <v>14</v>
      </c>
      <c r="J118" s="17" t="s">
        <v>406</v>
      </c>
      <c r="K118" s="10" t="s">
        <v>111</v>
      </c>
      <c r="L118" s="23">
        <v>2019</v>
      </c>
      <c r="M118" s="7" t="s">
        <v>23</v>
      </c>
      <c r="N118" s="8" t="s">
        <v>21</v>
      </c>
      <c r="O118" s="5" t="s">
        <v>18</v>
      </c>
      <c r="P118" s="7" t="s">
        <v>34</v>
      </c>
      <c r="Q118" s="7" t="s">
        <v>15</v>
      </c>
      <c r="R118" s="7" t="s">
        <v>741</v>
      </c>
      <c r="S118" s="7" t="s">
        <v>741</v>
      </c>
      <c r="T118" s="19"/>
    </row>
    <row r="119" spans="1:20" s="18" customFormat="1" ht="64.2" customHeight="1" x14ac:dyDescent="0.3">
      <c r="A119" s="5">
        <v>118</v>
      </c>
      <c r="B119" s="6" t="s">
        <v>494</v>
      </c>
      <c r="C119" s="7" t="s">
        <v>495</v>
      </c>
      <c r="D119" s="7" t="s">
        <v>496</v>
      </c>
      <c r="E119" s="7" t="s">
        <v>497</v>
      </c>
      <c r="F119" s="7" t="s">
        <v>14</v>
      </c>
      <c r="G119" s="7" t="s">
        <v>14</v>
      </c>
      <c r="H119" s="7" t="s">
        <v>14</v>
      </c>
      <c r="I119" s="7" t="s">
        <v>14</v>
      </c>
      <c r="J119" s="7" t="s">
        <v>498</v>
      </c>
      <c r="K119" s="7" t="s">
        <v>65</v>
      </c>
      <c r="L119" s="10">
        <v>2020</v>
      </c>
      <c r="M119" s="7" t="s">
        <v>22</v>
      </c>
      <c r="N119" s="8" t="s">
        <v>21</v>
      </c>
      <c r="O119" s="5" t="s">
        <v>18</v>
      </c>
      <c r="P119" s="7" t="s">
        <v>733</v>
      </c>
      <c r="Q119" s="7" t="s">
        <v>15</v>
      </c>
      <c r="R119" s="7" t="s">
        <v>741</v>
      </c>
      <c r="S119" s="7" t="s">
        <v>741</v>
      </c>
      <c r="T119" s="19"/>
    </row>
    <row r="120" spans="1:20" s="18" customFormat="1" ht="31.2" x14ac:dyDescent="0.3">
      <c r="A120" s="5">
        <v>119</v>
      </c>
      <c r="B120" s="6" t="s">
        <v>499</v>
      </c>
      <c r="C120" s="7" t="s">
        <v>500</v>
      </c>
      <c r="D120" s="7" t="s">
        <v>501</v>
      </c>
      <c r="E120" s="7" t="s">
        <v>169</v>
      </c>
      <c r="F120" s="7" t="s">
        <v>167</v>
      </c>
      <c r="G120" s="7" t="s">
        <v>502</v>
      </c>
      <c r="H120" s="7" t="s">
        <v>14</v>
      </c>
      <c r="I120" s="7" t="s">
        <v>14</v>
      </c>
      <c r="J120" s="17" t="s">
        <v>503</v>
      </c>
      <c r="K120" s="10" t="s">
        <v>65</v>
      </c>
      <c r="L120" s="23">
        <v>2018</v>
      </c>
      <c r="M120" s="7" t="s">
        <v>22</v>
      </c>
      <c r="N120" s="8" t="s">
        <v>21</v>
      </c>
      <c r="O120" s="5" t="s">
        <v>18</v>
      </c>
      <c r="P120" s="7" t="s">
        <v>733</v>
      </c>
      <c r="Q120" s="7" t="s">
        <v>15</v>
      </c>
      <c r="R120" s="7" t="s">
        <v>741</v>
      </c>
      <c r="S120" s="7" t="s">
        <v>741</v>
      </c>
      <c r="T120" s="19"/>
    </row>
    <row r="121" spans="1:20" s="18" customFormat="1" ht="64.2" customHeight="1" x14ac:dyDescent="0.3">
      <c r="A121" s="5">
        <v>120</v>
      </c>
      <c r="B121" s="6" t="s">
        <v>504</v>
      </c>
      <c r="C121" s="7" t="s">
        <v>505</v>
      </c>
      <c r="D121" s="7" t="s">
        <v>506</v>
      </c>
      <c r="E121" s="7" t="s">
        <v>507</v>
      </c>
      <c r="F121" s="7" t="s">
        <v>14</v>
      </c>
      <c r="G121" s="7" t="s">
        <v>14</v>
      </c>
      <c r="H121" s="7" t="s">
        <v>14</v>
      </c>
      <c r="I121" s="7" t="s">
        <v>14</v>
      </c>
      <c r="J121" s="7" t="s">
        <v>216</v>
      </c>
      <c r="K121" s="7" t="s">
        <v>217</v>
      </c>
      <c r="L121" s="10">
        <v>2019</v>
      </c>
      <c r="M121" s="7" t="s">
        <v>508</v>
      </c>
      <c r="N121" s="7" t="s">
        <v>965</v>
      </c>
      <c r="O121" s="5" t="s">
        <v>18</v>
      </c>
      <c r="P121" s="7" t="s">
        <v>34</v>
      </c>
      <c r="Q121" s="7" t="s">
        <v>15</v>
      </c>
      <c r="R121" s="7" t="s">
        <v>741</v>
      </c>
      <c r="S121" s="7" t="s">
        <v>741</v>
      </c>
      <c r="T121" s="19"/>
    </row>
    <row r="122" spans="1:20" s="18" customFormat="1" ht="64.2" customHeight="1" x14ac:dyDescent="0.3">
      <c r="A122" s="5">
        <v>121</v>
      </c>
      <c r="B122" s="6" t="s">
        <v>509</v>
      </c>
      <c r="C122" s="7" t="s">
        <v>510</v>
      </c>
      <c r="D122" s="7" t="s">
        <v>511</v>
      </c>
      <c r="E122" s="7" t="s">
        <v>512</v>
      </c>
      <c r="F122" s="7" t="s">
        <v>14</v>
      </c>
      <c r="G122" s="7" t="s">
        <v>14</v>
      </c>
      <c r="H122" s="7" t="s">
        <v>14</v>
      </c>
      <c r="I122" s="7" t="s">
        <v>14</v>
      </c>
      <c r="J122" s="17" t="s">
        <v>513</v>
      </c>
      <c r="K122" s="10" t="s">
        <v>65</v>
      </c>
      <c r="L122" s="23">
        <v>2013</v>
      </c>
      <c r="M122" s="7" t="s">
        <v>316</v>
      </c>
      <c r="N122" s="10" t="s">
        <v>843</v>
      </c>
      <c r="O122" s="5" t="s">
        <v>18</v>
      </c>
      <c r="P122" s="7" t="s">
        <v>1000</v>
      </c>
      <c r="Q122" s="7" t="s">
        <v>15</v>
      </c>
      <c r="R122" s="7" t="s">
        <v>741</v>
      </c>
      <c r="S122" s="7" t="s">
        <v>741</v>
      </c>
      <c r="T122" s="19"/>
    </row>
    <row r="123" spans="1:20" s="18" customFormat="1" ht="31.2" x14ac:dyDescent="0.3">
      <c r="A123" s="5">
        <v>122</v>
      </c>
      <c r="B123" s="6" t="s">
        <v>514</v>
      </c>
      <c r="C123" s="7" t="s">
        <v>515</v>
      </c>
      <c r="D123" s="7" t="s">
        <v>516</v>
      </c>
      <c r="E123" s="7" t="s">
        <v>517</v>
      </c>
      <c r="F123" s="7" t="s">
        <v>14</v>
      </c>
      <c r="G123" s="7" t="s">
        <v>14</v>
      </c>
      <c r="H123" s="7" t="s">
        <v>14</v>
      </c>
      <c r="I123" s="7" t="s">
        <v>14</v>
      </c>
      <c r="J123" s="17" t="s">
        <v>518</v>
      </c>
      <c r="K123" s="10" t="s">
        <v>58</v>
      </c>
      <c r="L123" s="23">
        <v>2016</v>
      </c>
      <c r="M123" s="10" t="s">
        <v>140</v>
      </c>
      <c r="N123" s="10" t="s">
        <v>17</v>
      </c>
      <c r="O123" s="5" t="s">
        <v>18</v>
      </c>
      <c r="P123" s="7" t="s">
        <v>733</v>
      </c>
      <c r="Q123" s="7" t="s">
        <v>15</v>
      </c>
      <c r="R123" s="7" t="s">
        <v>741</v>
      </c>
      <c r="S123" s="7" t="s">
        <v>741</v>
      </c>
      <c r="T123" s="19"/>
    </row>
    <row r="124" spans="1:20" s="18" customFormat="1" ht="64.2" customHeight="1" x14ac:dyDescent="0.3">
      <c r="A124" s="5">
        <v>123</v>
      </c>
      <c r="B124" s="6" t="s">
        <v>519</v>
      </c>
      <c r="C124" s="7" t="s">
        <v>520</v>
      </c>
      <c r="D124" s="7" t="s">
        <v>521</v>
      </c>
      <c r="E124" s="7" t="s">
        <v>14</v>
      </c>
      <c r="F124" s="7" t="s">
        <v>14</v>
      </c>
      <c r="G124" s="7" t="s">
        <v>14</v>
      </c>
      <c r="H124" s="7" t="s">
        <v>14</v>
      </c>
      <c r="I124" s="7" t="s">
        <v>14</v>
      </c>
      <c r="J124" s="7" t="s">
        <v>216</v>
      </c>
      <c r="K124" s="7" t="s">
        <v>217</v>
      </c>
      <c r="L124" s="10">
        <v>2017</v>
      </c>
      <c r="M124" s="20" t="s">
        <v>986</v>
      </c>
      <c r="N124" s="8" t="s">
        <v>21</v>
      </c>
      <c r="O124" s="5" t="s">
        <v>18</v>
      </c>
      <c r="P124" s="7" t="s">
        <v>1000</v>
      </c>
      <c r="Q124" s="7" t="s">
        <v>15</v>
      </c>
      <c r="R124" s="7" t="s">
        <v>741</v>
      </c>
      <c r="S124" s="7" t="s">
        <v>741</v>
      </c>
      <c r="T124" s="19"/>
    </row>
    <row r="125" spans="1:20" s="18" customFormat="1" ht="64.2" customHeight="1" x14ac:dyDescent="0.3">
      <c r="A125" s="5">
        <v>124</v>
      </c>
      <c r="B125" s="6" t="s">
        <v>945</v>
      </c>
      <c r="C125" s="7" t="s">
        <v>946</v>
      </c>
      <c r="D125" s="7" t="s">
        <v>947</v>
      </c>
      <c r="E125" s="7" t="s">
        <v>14</v>
      </c>
      <c r="F125" s="7" t="s">
        <v>14</v>
      </c>
      <c r="G125" s="7" t="s">
        <v>14</v>
      </c>
      <c r="H125" s="7" t="s">
        <v>14</v>
      </c>
      <c r="I125" s="7" t="s">
        <v>14</v>
      </c>
      <c r="J125" s="7" t="s">
        <v>948</v>
      </c>
      <c r="K125" s="7" t="s">
        <v>217</v>
      </c>
      <c r="L125" s="10">
        <v>2016</v>
      </c>
      <c r="M125" s="10" t="s">
        <v>949</v>
      </c>
      <c r="N125" s="8" t="s">
        <v>843</v>
      </c>
      <c r="O125" s="5" t="s">
        <v>18</v>
      </c>
      <c r="P125" s="5" t="s">
        <v>1007</v>
      </c>
      <c r="Q125" s="7" t="s">
        <v>15</v>
      </c>
      <c r="R125" s="7" t="s">
        <v>741</v>
      </c>
      <c r="S125" s="7" t="s">
        <v>741</v>
      </c>
      <c r="T125" s="19"/>
    </row>
    <row r="126" spans="1:20" s="18" customFormat="1" ht="31.2" x14ac:dyDescent="0.3">
      <c r="A126" s="5">
        <v>125</v>
      </c>
      <c r="B126" s="6" t="s">
        <v>522</v>
      </c>
      <c r="C126" s="7" t="s">
        <v>523</v>
      </c>
      <c r="D126" s="7" t="s">
        <v>524</v>
      </c>
      <c r="E126" s="7" t="s">
        <v>14</v>
      </c>
      <c r="F126" s="7" t="s">
        <v>14</v>
      </c>
      <c r="G126" s="7" t="s">
        <v>14</v>
      </c>
      <c r="H126" s="7" t="s">
        <v>14</v>
      </c>
      <c r="I126" s="7" t="s">
        <v>14</v>
      </c>
      <c r="J126" s="17" t="s">
        <v>211</v>
      </c>
      <c r="K126" s="10" t="s">
        <v>111</v>
      </c>
      <c r="L126" s="23">
        <v>2007</v>
      </c>
      <c r="M126" s="7" t="s">
        <v>525</v>
      </c>
      <c r="N126" s="10" t="s">
        <v>21</v>
      </c>
      <c r="O126" s="5" t="s">
        <v>18</v>
      </c>
      <c r="P126" s="7" t="s">
        <v>34</v>
      </c>
      <c r="Q126" s="7" t="s">
        <v>15</v>
      </c>
      <c r="R126" s="7" t="s">
        <v>741</v>
      </c>
      <c r="S126" s="7" t="s">
        <v>741</v>
      </c>
      <c r="T126" s="19"/>
    </row>
    <row r="127" spans="1:20" s="18" customFormat="1" ht="64.2" customHeight="1" x14ac:dyDescent="0.3">
      <c r="A127" s="5">
        <v>126</v>
      </c>
      <c r="B127" s="6" t="s">
        <v>950</v>
      </c>
      <c r="C127" s="7" t="s">
        <v>230</v>
      </c>
      <c r="D127" s="7" t="s">
        <v>233</v>
      </c>
      <c r="E127" s="7" t="s">
        <v>232</v>
      </c>
      <c r="F127" s="7" t="s">
        <v>14</v>
      </c>
      <c r="G127" s="7" t="s">
        <v>14</v>
      </c>
      <c r="H127" s="7" t="s">
        <v>14</v>
      </c>
      <c r="I127" s="7" t="s">
        <v>14</v>
      </c>
      <c r="J127" s="7" t="s">
        <v>951</v>
      </c>
      <c r="K127" s="5" t="s">
        <v>58</v>
      </c>
      <c r="L127" s="10">
        <v>2015</v>
      </c>
      <c r="M127" s="5" t="s">
        <v>234</v>
      </c>
      <c r="N127" s="8" t="s">
        <v>843</v>
      </c>
      <c r="O127" s="5" t="s">
        <v>984</v>
      </c>
      <c r="P127" s="7" t="s">
        <v>733</v>
      </c>
      <c r="Q127" s="7" t="s">
        <v>15</v>
      </c>
      <c r="R127" s="7" t="s">
        <v>741</v>
      </c>
      <c r="S127" s="7" t="s">
        <v>741</v>
      </c>
      <c r="T127" s="19"/>
    </row>
    <row r="128" spans="1:20" s="18" customFormat="1" ht="64.2" customHeight="1" x14ac:dyDescent="0.3">
      <c r="A128" s="5">
        <v>127</v>
      </c>
      <c r="B128" s="6" t="s">
        <v>526</v>
      </c>
      <c r="C128" s="7" t="s">
        <v>527</v>
      </c>
      <c r="D128" s="7" t="s">
        <v>528</v>
      </c>
      <c r="E128" s="7" t="s">
        <v>14</v>
      </c>
      <c r="F128" s="7" t="s">
        <v>14</v>
      </c>
      <c r="G128" s="7" t="s">
        <v>14</v>
      </c>
      <c r="H128" s="7" t="s">
        <v>14</v>
      </c>
      <c r="I128" s="7" t="s">
        <v>14</v>
      </c>
      <c r="J128" s="17" t="s">
        <v>211</v>
      </c>
      <c r="K128" s="10" t="s">
        <v>111</v>
      </c>
      <c r="L128" s="23">
        <v>2015</v>
      </c>
      <c r="M128" s="7" t="s">
        <v>529</v>
      </c>
      <c r="N128" s="8" t="s">
        <v>843</v>
      </c>
      <c r="O128" s="5" t="s">
        <v>18</v>
      </c>
      <c r="P128" s="7" t="s">
        <v>735</v>
      </c>
      <c r="Q128" s="7" t="s">
        <v>15</v>
      </c>
      <c r="R128" s="7" t="s">
        <v>15</v>
      </c>
      <c r="S128" s="7" t="s">
        <v>741</v>
      </c>
      <c r="T128" s="19"/>
    </row>
    <row r="129" spans="1:20" s="18" customFormat="1" ht="31.2" x14ac:dyDescent="0.3">
      <c r="A129" s="5">
        <v>128</v>
      </c>
      <c r="B129" s="6" t="s">
        <v>530</v>
      </c>
      <c r="C129" s="7" t="s">
        <v>531</v>
      </c>
      <c r="D129" s="7" t="s">
        <v>532</v>
      </c>
      <c r="E129" s="7" t="s">
        <v>533</v>
      </c>
      <c r="F129" s="7" t="s">
        <v>14</v>
      </c>
      <c r="G129" s="7" t="s">
        <v>14</v>
      </c>
      <c r="H129" s="7" t="s">
        <v>14</v>
      </c>
      <c r="I129" s="7" t="s">
        <v>14</v>
      </c>
      <c r="J129" s="17" t="s">
        <v>406</v>
      </c>
      <c r="K129" s="10" t="s">
        <v>111</v>
      </c>
      <c r="L129" s="23">
        <v>2019</v>
      </c>
      <c r="M129" s="7" t="s">
        <v>22</v>
      </c>
      <c r="N129" s="8" t="s">
        <v>21</v>
      </c>
      <c r="O129" s="5" t="s">
        <v>18</v>
      </c>
      <c r="P129" s="7" t="s">
        <v>733</v>
      </c>
      <c r="Q129" s="7" t="s">
        <v>15</v>
      </c>
      <c r="R129" s="7" t="s">
        <v>741</v>
      </c>
      <c r="S129" s="7" t="s">
        <v>741</v>
      </c>
      <c r="T129" s="19"/>
    </row>
    <row r="130" spans="1:20" s="18" customFormat="1" ht="64.2" customHeight="1" x14ac:dyDescent="0.3">
      <c r="A130" s="5">
        <v>129</v>
      </c>
      <c r="B130" s="6" t="s">
        <v>534</v>
      </c>
      <c r="C130" s="7" t="s">
        <v>535</v>
      </c>
      <c r="D130" s="7" t="s">
        <v>536</v>
      </c>
      <c r="E130" s="7" t="s">
        <v>537</v>
      </c>
      <c r="F130" s="7" t="s">
        <v>14</v>
      </c>
      <c r="G130" s="7" t="s">
        <v>14</v>
      </c>
      <c r="H130" s="7" t="s">
        <v>14</v>
      </c>
      <c r="I130" s="7" t="s">
        <v>14</v>
      </c>
      <c r="J130" s="7" t="s">
        <v>538</v>
      </c>
      <c r="K130" s="7" t="s">
        <v>65</v>
      </c>
      <c r="L130" s="10">
        <v>2019</v>
      </c>
      <c r="M130" s="7" t="s">
        <v>405</v>
      </c>
      <c r="N130" s="8" t="s">
        <v>21</v>
      </c>
      <c r="O130" s="5" t="s">
        <v>18</v>
      </c>
      <c r="P130" s="7" t="s">
        <v>34</v>
      </c>
      <c r="Q130" s="7" t="s">
        <v>15</v>
      </c>
      <c r="R130" s="7" t="s">
        <v>741</v>
      </c>
      <c r="S130" s="7" t="s">
        <v>741</v>
      </c>
      <c r="T130" s="19"/>
    </row>
    <row r="131" spans="1:20" s="18" customFormat="1" ht="64.2" customHeight="1" x14ac:dyDescent="0.3">
      <c r="A131" s="5">
        <v>130</v>
      </c>
      <c r="B131" s="6" t="s">
        <v>952</v>
      </c>
      <c r="C131" s="7" t="s">
        <v>953</v>
      </c>
      <c r="D131" s="7" t="s">
        <v>954</v>
      </c>
      <c r="E131" s="7" t="s">
        <v>955</v>
      </c>
      <c r="F131" s="7" t="s">
        <v>956</v>
      </c>
      <c r="G131" s="7" t="s">
        <v>957</v>
      </c>
      <c r="H131" s="7" t="s">
        <v>958</v>
      </c>
      <c r="I131" s="7" t="s">
        <v>14</v>
      </c>
      <c r="J131" s="7" t="s">
        <v>959</v>
      </c>
      <c r="K131" s="7" t="s">
        <v>217</v>
      </c>
      <c r="L131" s="10">
        <v>2017</v>
      </c>
      <c r="M131" s="7" t="s">
        <v>23</v>
      </c>
      <c r="N131" s="8" t="s">
        <v>21</v>
      </c>
      <c r="O131" s="5" t="s">
        <v>984</v>
      </c>
      <c r="P131" s="7" t="s">
        <v>733</v>
      </c>
      <c r="Q131" s="7" t="s">
        <v>15</v>
      </c>
      <c r="R131" s="7" t="s">
        <v>741</v>
      </c>
      <c r="S131" s="7" t="s">
        <v>741</v>
      </c>
      <c r="T131" s="19"/>
    </row>
    <row r="132" spans="1:20" s="18" customFormat="1" ht="60.6" customHeight="1" x14ac:dyDescent="0.3">
      <c r="A132" s="5">
        <v>131</v>
      </c>
      <c r="B132" s="6" t="s">
        <v>539</v>
      </c>
      <c r="C132" s="7" t="s">
        <v>540</v>
      </c>
      <c r="D132" s="7" t="s">
        <v>14</v>
      </c>
      <c r="E132" s="7" t="s">
        <v>14</v>
      </c>
      <c r="F132" s="7" t="s">
        <v>14</v>
      </c>
      <c r="G132" s="7" t="s">
        <v>14</v>
      </c>
      <c r="H132" s="7" t="s">
        <v>14</v>
      </c>
      <c r="I132" s="7" t="s">
        <v>14</v>
      </c>
      <c r="J132" s="17" t="s">
        <v>541</v>
      </c>
      <c r="K132" s="10" t="s">
        <v>65</v>
      </c>
      <c r="L132" s="23">
        <v>2012</v>
      </c>
      <c r="M132" s="7" t="s">
        <v>23</v>
      </c>
      <c r="N132" s="8" t="s">
        <v>21</v>
      </c>
      <c r="O132" s="5" t="s">
        <v>18</v>
      </c>
      <c r="P132" s="7" t="s">
        <v>733</v>
      </c>
      <c r="Q132" s="7" t="s">
        <v>15</v>
      </c>
      <c r="R132" s="7" t="s">
        <v>741</v>
      </c>
      <c r="S132" s="7" t="s">
        <v>741</v>
      </c>
      <c r="T132" s="19"/>
    </row>
    <row r="133" spans="1:20" s="18" customFormat="1" ht="64.2" customHeight="1" x14ac:dyDescent="0.3">
      <c r="A133" s="5">
        <v>132</v>
      </c>
      <c r="B133" s="6" t="s">
        <v>542</v>
      </c>
      <c r="C133" s="7" t="s">
        <v>543</v>
      </c>
      <c r="D133" s="7" t="s">
        <v>544</v>
      </c>
      <c r="E133" s="7" t="s">
        <v>14</v>
      </c>
      <c r="F133" s="7" t="s">
        <v>14</v>
      </c>
      <c r="G133" s="7" t="s">
        <v>14</v>
      </c>
      <c r="H133" s="7" t="s">
        <v>14</v>
      </c>
      <c r="I133" s="7" t="s">
        <v>14</v>
      </c>
      <c r="J133" s="7" t="s">
        <v>116</v>
      </c>
      <c r="K133" s="7" t="s">
        <v>65</v>
      </c>
      <c r="L133" s="10">
        <v>2018</v>
      </c>
      <c r="M133" s="5" t="s">
        <v>117</v>
      </c>
      <c r="N133" s="8" t="s">
        <v>21</v>
      </c>
      <c r="O133" s="5" t="s">
        <v>984</v>
      </c>
      <c r="P133" s="7" t="s">
        <v>733</v>
      </c>
      <c r="Q133" s="7" t="s">
        <v>15</v>
      </c>
      <c r="R133" s="7" t="s">
        <v>741</v>
      </c>
      <c r="S133" s="7" t="s">
        <v>741</v>
      </c>
      <c r="T133" s="19"/>
    </row>
    <row r="134" spans="1:20" s="18" customFormat="1" ht="64.2" customHeight="1" x14ac:dyDescent="0.3">
      <c r="A134" s="5">
        <v>133</v>
      </c>
      <c r="B134" s="6" t="s">
        <v>545</v>
      </c>
      <c r="C134" s="7" t="s">
        <v>546</v>
      </c>
      <c r="D134" s="7" t="s">
        <v>547</v>
      </c>
      <c r="E134" s="7" t="s">
        <v>548</v>
      </c>
      <c r="F134" s="7" t="s">
        <v>549</v>
      </c>
      <c r="G134" s="7" t="s">
        <v>550</v>
      </c>
      <c r="H134" s="7" t="s">
        <v>551</v>
      </c>
      <c r="I134" s="7" t="s">
        <v>14</v>
      </c>
      <c r="J134" s="17" t="s">
        <v>552</v>
      </c>
      <c r="K134" s="10" t="s">
        <v>65</v>
      </c>
      <c r="L134" s="23">
        <v>2015</v>
      </c>
      <c r="M134" s="5" t="s">
        <v>16</v>
      </c>
      <c r="N134" s="10" t="s">
        <v>17</v>
      </c>
      <c r="O134" s="5" t="s">
        <v>18</v>
      </c>
      <c r="P134" s="7" t="s">
        <v>733</v>
      </c>
      <c r="Q134" s="7" t="s">
        <v>15</v>
      </c>
      <c r="R134" s="7" t="s">
        <v>741</v>
      </c>
      <c r="S134" s="7" t="s">
        <v>741</v>
      </c>
      <c r="T134" s="19"/>
    </row>
    <row r="135" spans="1:20" s="18" customFormat="1" ht="53.4" customHeight="1" x14ac:dyDescent="0.3">
      <c r="A135" s="5">
        <v>134</v>
      </c>
      <c r="B135" s="6" t="s">
        <v>553</v>
      </c>
      <c r="C135" s="7" t="s">
        <v>554</v>
      </c>
      <c r="D135" s="7" t="s">
        <v>555</v>
      </c>
      <c r="E135" s="7" t="s">
        <v>556</v>
      </c>
      <c r="F135" s="7" t="s">
        <v>14</v>
      </c>
      <c r="G135" s="7" t="s">
        <v>14</v>
      </c>
      <c r="H135" s="7" t="s">
        <v>14</v>
      </c>
      <c r="I135" s="7" t="s">
        <v>14</v>
      </c>
      <c r="J135" s="17" t="s">
        <v>557</v>
      </c>
      <c r="K135" s="10" t="s">
        <v>65</v>
      </c>
      <c r="L135" s="23">
        <v>2018</v>
      </c>
      <c r="M135" s="7" t="s">
        <v>140</v>
      </c>
      <c r="N135" s="10" t="s">
        <v>17</v>
      </c>
      <c r="O135" s="5" t="s">
        <v>984</v>
      </c>
      <c r="P135" s="7" t="s">
        <v>733</v>
      </c>
      <c r="Q135" s="7" t="s">
        <v>15</v>
      </c>
      <c r="R135" s="7" t="s">
        <v>741</v>
      </c>
      <c r="S135" s="7" t="s">
        <v>741</v>
      </c>
      <c r="T135" s="19"/>
    </row>
    <row r="136" spans="1:20" s="18" customFormat="1" ht="64.2" customHeight="1" x14ac:dyDescent="0.3">
      <c r="A136" s="5">
        <v>135</v>
      </c>
      <c r="B136" s="6" t="s">
        <v>558</v>
      </c>
      <c r="C136" s="7" t="s">
        <v>559</v>
      </c>
      <c r="D136" s="7" t="s">
        <v>560</v>
      </c>
      <c r="E136" s="7" t="s">
        <v>14</v>
      </c>
      <c r="F136" s="7" t="s">
        <v>14</v>
      </c>
      <c r="G136" s="7" t="s">
        <v>14</v>
      </c>
      <c r="H136" s="7" t="s">
        <v>14</v>
      </c>
      <c r="I136" s="7" t="s">
        <v>14</v>
      </c>
      <c r="J136" s="7" t="s">
        <v>561</v>
      </c>
      <c r="K136" s="7" t="s">
        <v>65</v>
      </c>
      <c r="L136" s="10">
        <v>2019</v>
      </c>
      <c r="M136" s="5" t="s">
        <v>117</v>
      </c>
      <c r="N136" s="8" t="s">
        <v>21</v>
      </c>
      <c r="O136" s="5" t="s">
        <v>984</v>
      </c>
      <c r="P136" s="7" t="s">
        <v>733</v>
      </c>
      <c r="Q136" s="7" t="s">
        <v>15</v>
      </c>
      <c r="R136" s="7" t="s">
        <v>741</v>
      </c>
      <c r="S136" s="7" t="s">
        <v>741</v>
      </c>
      <c r="T136" s="19"/>
    </row>
    <row r="137" spans="1:20" s="18" customFormat="1" ht="31.2" x14ac:dyDescent="0.3">
      <c r="A137" s="5">
        <v>136</v>
      </c>
      <c r="B137" s="6" t="s">
        <v>996</v>
      </c>
      <c r="C137" s="7" t="s">
        <v>203</v>
      </c>
      <c r="D137" s="7" t="s">
        <v>562</v>
      </c>
      <c r="E137" s="7" t="s">
        <v>563</v>
      </c>
      <c r="F137" s="7" t="s">
        <v>564</v>
      </c>
      <c r="G137" s="7" t="s">
        <v>14</v>
      </c>
      <c r="H137" s="7" t="s">
        <v>14</v>
      </c>
      <c r="I137" s="7" t="s">
        <v>14</v>
      </c>
      <c r="J137" s="17" t="s">
        <v>406</v>
      </c>
      <c r="K137" s="10" t="s">
        <v>111</v>
      </c>
      <c r="L137" s="23">
        <v>2013</v>
      </c>
      <c r="M137" s="7" t="s">
        <v>205</v>
      </c>
      <c r="N137" s="10" t="s">
        <v>17</v>
      </c>
      <c r="O137" s="5" t="s">
        <v>18</v>
      </c>
      <c r="P137" s="7" t="s">
        <v>733</v>
      </c>
      <c r="Q137" s="7" t="s">
        <v>15</v>
      </c>
      <c r="R137" s="7" t="s">
        <v>741</v>
      </c>
      <c r="S137" s="7" t="s">
        <v>741</v>
      </c>
      <c r="T137" s="19"/>
    </row>
    <row r="138" spans="1:20" s="18" customFormat="1" ht="64.2" customHeight="1" x14ac:dyDescent="0.3">
      <c r="A138" s="5">
        <v>137</v>
      </c>
      <c r="B138" s="6" t="s">
        <v>282</v>
      </c>
      <c r="C138" s="7" t="s">
        <v>284</v>
      </c>
      <c r="D138" s="7" t="s">
        <v>283</v>
      </c>
      <c r="E138" s="7" t="s">
        <v>14</v>
      </c>
      <c r="F138" s="7" t="s">
        <v>14</v>
      </c>
      <c r="G138" s="7" t="s">
        <v>14</v>
      </c>
      <c r="H138" s="7" t="s">
        <v>14</v>
      </c>
      <c r="I138" s="7" t="s">
        <v>14</v>
      </c>
      <c r="J138" s="7" t="s">
        <v>164</v>
      </c>
      <c r="K138" s="7" t="s">
        <v>20</v>
      </c>
      <c r="L138" s="10">
        <v>2017</v>
      </c>
      <c r="M138" s="7" t="s">
        <v>285</v>
      </c>
      <c r="N138" s="8" t="s">
        <v>21</v>
      </c>
      <c r="O138" s="5" t="s">
        <v>984</v>
      </c>
      <c r="P138" s="7" t="s">
        <v>733</v>
      </c>
      <c r="Q138" s="7" t="s">
        <v>15</v>
      </c>
      <c r="R138" s="7" t="s">
        <v>741</v>
      </c>
      <c r="S138" s="7" t="s">
        <v>741</v>
      </c>
      <c r="T138" s="19"/>
    </row>
    <row r="139" spans="1:20" s="18" customFormat="1" ht="64.2" customHeight="1" x14ac:dyDescent="0.3">
      <c r="A139" s="5">
        <v>138</v>
      </c>
      <c r="B139" s="6" t="s">
        <v>565</v>
      </c>
      <c r="C139" s="7" t="s">
        <v>566</v>
      </c>
      <c r="D139" s="7" t="s">
        <v>14</v>
      </c>
      <c r="E139" s="7" t="s">
        <v>14</v>
      </c>
      <c r="F139" s="7" t="s">
        <v>14</v>
      </c>
      <c r="G139" s="7" t="s">
        <v>14</v>
      </c>
      <c r="H139" s="7" t="s">
        <v>14</v>
      </c>
      <c r="I139" s="7" t="s">
        <v>14</v>
      </c>
      <c r="J139" s="17" t="s">
        <v>428</v>
      </c>
      <c r="K139" s="10" t="s">
        <v>65</v>
      </c>
      <c r="L139" s="23">
        <v>2004</v>
      </c>
      <c r="M139" s="7" t="s">
        <v>316</v>
      </c>
      <c r="N139" s="8" t="s">
        <v>843</v>
      </c>
      <c r="O139" s="7" t="s">
        <v>18</v>
      </c>
      <c r="P139" s="7" t="s">
        <v>735</v>
      </c>
      <c r="Q139" s="7" t="s">
        <v>15</v>
      </c>
      <c r="R139" s="7" t="s">
        <v>15</v>
      </c>
      <c r="S139" s="7" t="s">
        <v>741</v>
      </c>
      <c r="T139" s="19"/>
    </row>
    <row r="140" spans="1:20" s="18" customFormat="1" ht="31.2" x14ac:dyDescent="0.3">
      <c r="A140" s="5">
        <v>139</v>
      </c>
      <c r="B140" s="6" t="s">
        <v>567</v>
      </c>
      <c r="C140" s="7" t="s">
        <v>568</v>
      </c>
      <c r="D140" s="7" t="s">
        <v>569</v>
      </c>
      <c r="E140" s="7" t="s">
        <v>14</v>
      </c>
      <c r="F140" s="7" t="s">
        <v>14</v>
      </c>
      <c r="G140" s="7" t="s">
        <v>14</v>
      </c>
      <c r="H140" s="7" t="s">
        <v>14</v>
      </c>
      <c r="I140" s="7" t="s">
        <v>14</v>
      </c>
      <c r="J140" s="17" t="s">
        <v>570</v>
      </c>
      <c r="K140" s="10" t="s">
        <v>58</v>
      </c>
      <c r="L140" s="23">
        <v>1988</v>
      </c>
      <c r="M140" s="5" t="s">
        <v>16</v>
      </c>
      <c r="N140" s="10" t="s">
        <v>17</v>
      </c>
      <c r="O140" s="5" t="s">
        <v>18</v>
      </c>
      <c r="P140" s="7" t="s">
        <v>733</v>
      </c>
      <c r="Q140" s="7" t="s">
        <v>15</v>
      </c>
      <c r="R140" s="7" t="s">
        <v>741</v>
      </c>
      <c r="S140" s="7" t="s">
        <v>741</v>
      </c>
      <c r="T140" s="19"/>
    </row>
    <row r="141" spans="1:20" s="18" customFormat="1" ht="64.2" customHeight="1" x14ac:dyDescent="0.3">
      <c r="A141" s="5">
        <v>140</v>
      </c>
      <c r="B141" s="6" t="s">
        <v>997</v>
      </c>
      <c r="C141" s="7" t="s">
        <v>571</v>
      </c>
      <c r="D141" s="7" t="s">
        <v>572</v>
      </c>
      <c r="E141" s="7" t="s">
        <v>573</v>
      </c>
      <c r="F141" s="7" t="s">
        <v>574</v>
      </c>
      <c r="G141" s="7" t="s">
        <v>14</v>
      </c>
      <c r="H141" s="7" t="s">
        <v>14</v>
      </c>
      <c r="I141" s="7" t="s">
        <v>14</v>
      </c>
      <c r="J141" s="5" t="s">
        <v>299</v>
      </c>
      <c r="K141" s="7" t="s">
        <v>65</v>
      </c>
      <c r="L141" s="10">
        <v>2018</v>
      </c>
      <c r="M141" s="5" t="s">
        <v>117</v>
      </c>
      <c r="N141" s="8" t="s">
        <v>21</v>
      </c>
      <c r="O141" s="5" t="s">
        <v>18</v>
      </c>
      <c r="P141" s="7" t="s">
        <v>735</v>
      </c>
      <c r="Q141" s="7" t="s">
        <v>15</v>
      </c>
      <c r="R141" s="7" t="s">
        <v>15</v>
      </c>
      <c r="S141" s="7" t="s">
        <v>741</v>
      </c>
      <c r="T141" s="19"/>
    </row>
    <row r="142" spans="1:20" s="18" customFormat="1" ht="64.2" customHeight="1" x14ac:dyDescent="0.3">
      <c r="A142" s="5">
        <v>141</v>
      </c>
      <c r="B142" s="6" t="s">
        <v>960</v>
      </c>
      <c r="C142" s="7" t="s">
        <v>961</v>
      </c>
      <c r="D142" s="7" t="s">
        <v>962</v>
      </c>
      <c r="E142" s="7" t="s">
        <v>14</v>
      </c>
      <c r="F142" s="7" t="s">
        <v>14</v>
      </c>
      <c r="G142" s="7" t="s">
        <v>14</v>
      </c>
      <c r="H142" s="7" t="s">
        <v>14</v>
      </c>
      <c r="I142" s="7" t="s">
        <v>14</v>
      </c>
      <c r="J142" s="7" t="s">
        <v>963</v>
      </c>
      <c r="K142" s="7" t="s">
        <v>111</v>
      </c>
      <c r="L142" s="10">
        <v>2018</v>
      </c>
      <c r="M142" s="5" t="s">
        <v>915</v>
      </c>
      <c r="N142" s="5" t="s">
        <v>915</v>
      </c>
      <c r="O142" s="5" t="s">
        <v>18</v>
      </c>
      <c r="P142" s="7" t="s">
        <v>733</v>
      </c>
      <c r="Q142" s="7" t="s">
        <v>15</v>
      </c>
      <c r="R142" s="7" t="s">
        <v>741</v>
      </c>
      <c r="S142" s="7" t="s">
        <v>741</v>
      </c>
      <c r="T142" s="19"/>
    </row>
    <row r="143" spans="1:20" s="18" customFormat="1" ht="31.2" x14ac:dyDescent="0.3">
      <c r="A143" s="5">
        <v>142</v>
      </c>
      <c r="B143" s="6" t="s">
        <v>575</v>
      </c>
      <c r="C143" s="7" t="s">
        <v>227</v>
      </c>
      <c r="D143" s="7" t="s">
        <v>576</v>
      </c>
      <c r="E143" s="7" t="s">
        <v>577</v>
      </c>
      <c r="F143" s="7" t="s">
        <v>578</v>
      </c>
      <c r="G143" s="7" t="s">
        <v>14</v>
      </c>
      <c r="H143" s="7" t="s">
        <v>14</v>
      </c>
      <c r="I143" s="7" t="s">
        <v>14</v>
      </c>
      <c r="J143" s="17" t="s">
        <v>216</v>
      </c>
      <c r="K143" s="10" t="s">
        <v>217</v>
      </c>
      <c r="L143" s="23">
        <v>2020</v>
      </c>
      <c r="M143" s="7" t="s">
        <v>218</v>
      </c>
      <c r="N143" s="8" t="s">
        <v>21</v>
      </c>
      <c r="O143" s="5" t="s">
        <v>18</v>
      </c>
      <c r="P143" s="7" t="s">
        <v>733</v>
      </c>
      <c r="Q143" s="7" t="s">
        <v>15</v>
      </c>
      <c r="R143" s="7" t="s">
        <v>741</v>
      </c>
      <c r="S143" s="7" t="s">
        <v>741</v>
      </c>
      <c r="T143" s="19"/>
    </row>
    <row r="144" spans="1:20" s="18" customFormat="1" ht="64.2" customHeight="1" x14ac:dyDescent="0.3">
      <c r="A144" s="5">
        <v>143</v>
      </c>
      <c r="B144" s="6" t="s">
        <v>579</v>
      </c>
      <c r="C144" s="7" t="s">
        <v>580</v>
      </c>
      <c r="D144" s="7" t="s">
        <v>14</v>
      </c>
      <c r="E144" s="7" t="s">
        <v>14</v>
      </c>
      <c r="F144" s="7" t="s">
        <v>14</v>
      </c>
      <c r="G144" s="7" t="s">
        <v>14</v>
      </c>
      <c r="H144" s="7" t="s">
        <v>14</v>
      </c>
      <c r="I144" s="7" t="s">
        <v>14</v>
      </c>
      <c r="J144" s="7" t="s">
        <v>581</v>
      </c>
      <c r="K144" s="7" t="s">
        <v>65</v>
      </c>
      <c r="L144" s="10">
        <v>2018</v>
      </c>
      <c r="M144" s="5" t="s">
        <v>915</v>
      </c>
      <c r="N144" s="5" t="s">
        <v>915</v>
      </c>
      <c r="O144" s="5" t="s">
        <v>18</v>
      </c>
      <c r="P144" s="7" t="s">
        <v>34</v>
      </c>
      <c r="Q144" s="7" t="s">
        <v>15</v>
      </c>
      <c r="R144" s="7" t="s">
        <v>741</v>
      </c>
      <c r="S144" s="7" t="s">
        <v>741</v>
      </c>
      <c r="T144" s="19"/>
    </row>
    <row r="145" spans="1:20" s="18" customFormat="1" ht="64.2" customHeight="1" x14ac:dyDescent="0.3">
      <c r="A145" s="5">
        <v>144</v>
      </c>
      <c r="B145" s="6" t="s">
        <v>582</v>
      </c>
      <c r="C145" s="7" t="s">
        <v>583</v>
      </c>
      <c r="D145" s="7" t="s">
        <v>584</v>
      </c>
      <c r="E145" s="7" t="s">
        <v>585</v>
      </c>
      <c r="F145" s="7" t="s">
        <v>14</v>
      </c>
      <c r="G145" s="7" t="s">
        <v>14</v>
      </c>
      <c r="H145" s="7" t="s">
        <v>14</v>
      </c>
      <c r="I145" s="7" t="s">
        <v>14</v>
      </c>
      <c r="J145" s="17" t="s">
        <v>164</v>
      </c>
      <c r="K145" s="10" t="s">
        <v>20</v>
      </c>
      <c r="L145" s="23">
        <v>2014</v>
      </c>
      <c r="M145" s="20" t="s">
        <v>66</v>
      </c>
      <c r="N145" s="20" t="s">
        <v>747</v>
      </c>
      <c r="O145" s="5" t="s">
        <v>18</v>
      </c>
      <c r="P145" s="7" t="s">
        <v>34</v>
      </c>
      <c r="Q145" s="7" t="s">
        <v>15</v>
      </c>
      <c r="R145" s="7" t="s">
        <v>741</v>
      </c>
      <c r="S145" s="7" t="s">
        <v>741</v>
      </c>
      <c r="T145" s="19"/>
    </row>
    <row r="146" spans="1:20" s="18" customFormat="1" ht="31.2" x14ac:dyDescent="0.3">
      <c r="A146" s="5">
        <v>145</v>
      </c>
      <c r="B146" s="6" t="s">
        <v>998</v>
      </c>
      <c r="C146" s="7" t="s">
        <v>73</v>
      </c>
      <c r="D146" s="7" t="s">
        <v>72</v>
      </c>
      <c r="E146" s="7" t="s">
        <v>74</v>
      </c>
      <c r="F146" s="7" t="s">
        <v>14</v>
      </c>
      <c r="G146" s="7" t="s">
        <v>14</v>
      </c>
      <c r="H146" s="7" t="s">
        <v>14</v>
      </c>
      <c r="I146" s="7" t="s">
        <v>14</v>
      </c>
      <c r="J146" s="17" t="s">
        <v>587</v>
      </c>
      <c r="K146" s="10" t="s">
        <v>65</v>
      </c>
      <c r="L146" s="23">
        <v>2013</v>
      </c>
      <c r="M146" s="7" t="s">
        <v>22</v>
      </c>
      <c r="N146" s="8" t="s">
        <v>21</v>
      </c>
      <c r="O146" s="5" t="s">
        <v>18</v>
      </c>
      <c r="P146" s="7" t="s">
        <v>733</v>
      </c>
      <c r="Q146" s="7" t="s">
        <v>15</v>
      </c>
      <c r="R146" s="7" t="s">
        <v>741</v>
      </c>
      <c r="S146" s="7" t="s">
        <v>741</v>
      </c>
      <c r="T146" s="19" t="s">
        <v>990</v>
      </c>
    </row>
    <row r="147" spans="1:20" s="18" customFormat="1" ht="31.2" x14ac:dyDescent="0.3">
      <c r="A147" s="5">
        <v>146</v>
      </c>
      <c r="B147" s="6" t="s">
        <v>588</v>
      </c>
      <c r="C147" s="7" t="s">
        <v>73</v>
      </c>
      <c r="D147" s="7" t="s">
        <v>72</v>
      </c>
      <c r="E147" s="7" t="s">
        <v>74</v>
      </c>
      <c r="F147" s="7" t="s">
        <v>14</v>
      </c>
      <c r="G147" s="7" t="s">
        <v>14</v>
      </c>
      <c r="H147" s="7" t="s">
        <v>14</v>
      </c>
      <c r="I147" s="7" t="s">
        <v>14</v>
      </c>
      <c r="J147" s="17" t="s">
        <v>468</v>
      </c>
      <c r="K147" s="10" t="s">
        <v>65</v>
      </c>
      <c r="L147" s="23">
        <v>2013</v>
      </c>
      <c r="M147" s="7" t="s">
        <v>22</v>
      </c>
      <c r="N147" s="8" t="s">
        <v>21</v>
      </c>
      <c r="O147" s="5" t="s">
        <v>18</v>
      </c>
      <c r="P147" s="7" t="s">
        <v>733</v>
      </c>
      <c r="Q147" s="7" t="s">
        <v>15</v>
      </c>
      <c r="R147" s="7" t="s">
        <v>741</v>
      </c>
      <c r="S147" s="7" t="s">
        <v>741</v>
      </c>
      <c r="T147" s="19" t="s">
        <v>990</v>
      </c>
    </row>
    <row r="148" spans="1:20" s="18" customFormat="1" ht="46.8" x14ac:dyDescent="0.3">
      <c r="A148" s="5">
        <v>147</v>
      </c>
      <c r="B148" s="6" t="s">
        <v>589</v>
      </c>
      <c r="C148" s="7" t="s">
        <v>73</v>
      </c>
      <c r="D148" s="7" t="s">
        <v>72</v>
      </c>
      <c r="E148" s="7" t="s">
        <v>590</v>
      </c>
      <c r="F148" s="7" t="s">
        <v>471</v>
      </c>
      <c r="G148" s="7" t="s">
        <v>14</v>
      </c>
      <c r="H148" s="7" t="s">
        <v>14</v>
      </c>
      <c r="I148" s="7" t="s">
        <v>14</v>
      </c>
      <c r="J148" s="17" t="s">
        <v>75</v>
      </c>
      <c r="K148" s="10" t="s">
        <v>65</v>
      </c>
      <c r="L148" s="23">
        <v>2013</v>
      </c>
      <c r="M148" s="7" t="s">
        <v>22</v>
      </c>
      <c r="N148" s="8" t="s">
        <v>21</v>
      </c>
      <c r="O148" s="5" t="s">
        <v>18</v>
      </c>
      <c r="P148" s="7" t="s">
        <v>733</v>
      </c>
      <c r="Q148" s="7" t="s">
        <v>15</v>
      </c>
      <c r="R148" s="7" t="s">
        <v>741</v>
      </c>
      <c r="S148" s="7" t="s">
        <v>741</v>
      </c>
      <c r="T148" s="19" t="s">
        <v>990</v>
      </c>
    </row>
    <row r="149" spans="1:20" s="18" customFormat="1" ht="46.8" x14ac:dyDescent="0.3">
      <c r="A149" s="5">
        <v>148</v>
      </c>
      <c r="B149" s="6" t="s">
        <v>969</v>
      </c>
      <c r="C149" s="7" t="s">
        <v>73</v>
      </c>
      <c r="D149" s="7" t="s">
        <v>72</v>
      </c>
      <c r="E149" s="7" t="s">
        <v>970</v>
      </c>
      <c r="F149" s="7" t="s">
        <v>14</v>
      </c>
      <c r="G149" s="7" t="s">
        <v>14</v>
      </c>
      <c r="H149" s="7" t="s">
        <v>14</v>
      </c>
      <c r="I149" s="7" t="s">
        <v>14</v>
      </c>
      <c r="J149" s="17" t="s">
        <v>971</v>
      </c>
      <c r="K149" s="10" t="s">
        <v>20</v>
      </c>
      <c r="L149" s="23">
        <v>2013</v>
      </c>
      <c r="M149" s="7" t="s">
        <v>22</v>
      </c>
      <c r="N149" s="8" t="s">
        <v>21</v>
      </c>
      <c r="O149" s="5" t="s">
        <v>984</v>
      </c>
      <c r="P149" s="7" t="s">
        <v>733</v>
      </c>
      <c r="Q149" s="7" t="s">
        <v>15</v>
      </c>
      <c r="R149" s="7" t="s">
        <v>741</v>
      </c>
      <c r="S149" s="7" t="s">
        <v>741</v>
      </c>
      <c r="T149" s="19" t="s">
        <v>990</v>
      </c>
    </row>
    <row r="150" spans="1:20" s="18" customFormat="1" ht="31.2" x14ac:dyDescent="0.3">
      <c r="A150" s="5">
        <v>149</v>
      </c>
      <c r="B150" s="6" t="s">
        <v>591</v>
      </c>
      <c r="C150" s="7" t="s">
        <v>295</v>
      </c>
      <c r="D150" s="7" t="s">
        <v>296</v>
      </c>
      <c r="E150" s="7" t="s">
        <v>297</v>
      </c>
      <c r="F150" s="7" t="s">
        <v>298</v>
      </c>
      <c r="G150" s="7" t="s">
        <v>14</v>
      </c>
      <c r="H150" s="7" t="s">
        <v>14</v>
      </c>
      <c r="I150" s="7" t="s">
        <v>14</v>
      </c>
      <c r="J150" s="5" t="s">
        <v>299</v>
      </c>
      <c r="K150" s="7" t="s">
        <v>65</v>
      </c>
      <c r="L150" s="23">
        <v>2017</v>
      </c>
      <c r="M150" s="5" t="s">
        <v>117</v>
      </c>
      <c r="N150" s="8" t="s">
        <v>21</v>
      </c>
      <c r="O150" s="5" t="s">
        <v>18</v>
      </c>
      <c r="P150" s="7" t="s">
        <v>733</v>
      </c>
      <c r="Q150" s="7" t="s">
        <v>15</v>
      </c>
      <c r="R150" s="7" t="s">
        <v>741</v>
      </c>
      <c r="S150" s="7" t="s">
        <v>741</v>
      </c>
      <c r="T150" s="19"/>
    </row>
    <row r="151" spans="1:20" s="18" customFormat="1" ht="46.8" x14ac:dyDescent="0.3">
      <c r="A151" s="5">
        <v>150</v>
      </c>
      <c r="B151" s="6" t="s">
        <v>592</v>
      </c>
      <c r="C151" s="7" t="s">
        <v>593</v>
      </c>
      <c r="D151" s="7" t="s">
        <v>594</v>
      </c>
      <c r="E151" s="7" t="s">
        <v>14</v>
      </c>
      <c r="F151" s="7" t="s">
        <v>14</v>
      </c>
      <c r="G151" s="7" t="s">
        <v>14</v>
      </c>
      <c r="H151" s="7" t="s">
        <v>14</v>
      </c>
      <c r="I151" s="7" t="s">
        <v>14</v>
      </c>
      <c r="J151" s="17" t="s">
        <v>595</v>
      </c>
      <c r="K151" s="10" t="s">
        <v>65</v>
      </c>
      <c r="L151" s="23">
        <v>2013</v>
      </c>
      <c r="M151" s="20" t="s">
        <v>140</v>
      </c>
      <c r="N151" s="8" t="s">
        <v>17</v>
      </c>
      <c r="O151" s="5" t="s">
        <v>18</v>
      </c>
      <c r="P151" s="7" t="s">
        <v>733</v>
      </c>
      <c r="Q151" s="7" t="s">
        <v>15</v>
      </c>
      <c r="R151" s="7" t="s">
        <v>741</v>
      </c>
      <c r="S151" s="7" t="s">
        <v>741</v>
      </c>
      <c r="T151" s="19"/>
    </row>
    <row r="152" spans="1:20" s="18" customFormat="1" ht="52.95" customHeight="1" x14ac:dyDescent="0.3">
      <c r="A152" s="5">
        <v>151</v>
      </c>
      <c r="B152" s="6" t="s">
        <v>596</v>
      </c>
      <c r="C152" s="7" t="s">
        <v>597</v>
      </c>
      <c r="D152" s="7" t="s">
        <v>598</v>
      </c>
      <c r="E152" s="7" t="s">
        <v>599</v>
      </c>
      <c r="F152" s="7" t="s">
        <v>14</v>
      </c>
      <c r="G152" s="7" t="s">
        <v>14</v>
      </c>
      <c r="H152" s="7" t="s">
        <v>14</v>
      </c>
      <c r="I152" s="7" t="s">
        <v>14</v>
      </c>
      <c r="J152" s="25" t="s">
        <v>999</v>
      </c>
      <c r="K152" s="10" t="s">
        <v>65</v>
      </c>
      <c r="L152" s="23">
        <v>2011</v>
      </c>
      <c r="M152" s="7" t="s">
        <v>22</v>
      </c>
      <c r="N152" s="8" t="s">
        <v>21</v>
      </c>
      <c r="O152" s="5" t="s">
        <v>984</v>
      </c>
      <c r="P152" s="7" t="s">
        <v>735</v>
      </c>
      <c r="Q152" s="7" t="s">
        <v>15</v>
      </c>
      <c r="R152" s="7" t="s">
        <v>15</v>
      </c>
      <c r="S152" s="7" t="s">
        <v>741</v>
      </c>
      <c r="T152" s="19"/>
    </row>
    <row r="153" spans="1:20" s="18" customFormat="1" ht="31.2" x14ac:dyDescent="0.3">
      <c r="A153" s="5">
        <v>152</v>
      </c>
      <c r="B153" s="6" t="s">
        <v>600</v>
      </c>
      <c r="C153" s="7" t="s">
        <v>601</v>
      </c>
      <c r="D153" s="7" t="s">
        <v>598</v>
      </c>
      <c r="E153" s="7" t="s">
        <v>602</v>
      </c>
      <c r="F153" s="7" t="s">
        <v>14</v>
      </c>
      <c r="G153" s="7" t="s">
        <v>14</v>
      </c>
      <c r="H153" s="7" t="s">
        <v>14</v>
      </c>
      <c r="I153" s="7" t="s">
        <v>14</v>
      </c>
      <c r="J153" s="17" t="s">
        <v>603</v>
      </c>
      <c r="K153" s="10" t="s">
        <v>65</v>
      </c>
      <c r="L153" s="23">
        <v>2012</v>
      </c>
      <c r="M153" s="7" t="s">
        <v>22</v>
      </c>
      <c r="N153" s="8" t="s">
        <v>21</v>
      </c>
      <c r="O153" s="5" t="s">
        <v>18</v>
      </c>
      <c r="P153" s="7" t="s">
        <v>733</v>
      </c>
      <c r="Q153" s="7" t="s">
        <v>15</v>
      </c>
      <c r="R153" s="7" t="s">
        <v>741</v>
      </c>
      <c r="S153" s="7" t="s">
        <v>741</v>
      </c>
      <c r="T153" s="19"/>
    </row>
    <row r="154" spans="1:20" s="18" customFormat="1" ht="31.2" x14ac:dyDescent="0.3">
      <c r="A154" s="5">
        <v>153</v>
      </c>
      <c r="B154" s="6" t="s">
        <v>604</v>
      </c>
      <c r="C154" s="7" t="s">
        <v>601</v>
      </c>
      <c r="D154" s="7" t="s">
        <v>598</v>
      </c>
      <c r="E154" s="7" t="s">
        <v>602</v>
      </c>
      <c r="F154" s="7" t="s">
        <v>14</v>
      </c>
      <c r="G154" s="7" t="s">
        <v>14</v>
      </c>
      <c r="H154" s="7" t="s">
        <v>14</v>
      </c>
      <c r="I154" s="7" t="s">
        <v>14</v>
      </c>
      <c r="J154" s="17" t="s">
        <v>605</v>
      </c>
      <c r="K154" s="10" t="s">
        <v>65</v>
      </c>
      <c r="L154" s="23">
        <v>2012</v>
      </c>
      <c r="M154" s="7" t="s">
        <v>22</v>
      </c>
      <c r="N154" s="8" t="s">
        <v>21</v>
      </c>
      <c r="O154" s="5" t="s">
        <v>18</v>
      </c>
      <c r="P154" s="7" t="s">
        <v>733</v>
      </c>
      <c r="Q154" s="7" t="s">
        <v>15</v>
      </c>
      <c r="R154" s="7" t="s">
        <v>741</v>
      </c>
      <c r="S154" s="7" t="s">
        <v>741</v>
      </c>
      <c r="T154" s="19"/>
    </row>
    <row r="155" spans="1:20" s="18" customFormat="1" ht="31.2" x14ac:dyDescent="0.3">
      <c r="A155" s="5">
        <v>154</v>
      </c>
      <c r="B155" s="6" t="s">
        <v>972</v>
      </c>
      <c r="C155" s="7" t="s">
        <v>973</v>
      </c>
      <c r="D155" s="7" t="s">
        <v>974</v>
      </c>
      <c r="E155" s="7" t="s">
        <v>14</v>
      </c>
      <c r="F155" s="7" t="s">
        <v>14</v>
      </c>
      <c r="G155" s="7" t="s">
        <v>14</v>
      </c>
      <c r="H155" s="7" t="s">
        <v>14</v>
      </c>
      <c r="I155" s="7" t="s">
        <v>14</v>
      </c>
      <c r="J155" s="17" t="s">
        <v>975</v>
      </c>
      <c r="K155" s="10" t="s">
        <v>20</v>
      </c>
      <c r="L155" s="23">
        <v>1999</v>
      </c>
      <c r="M155" s="7" t="s">
        <v>915</v>
      </c>
      <c r="N155" s="7" t="s">
        <v>915</v>
      </c>
      <c r="O155" s="5" t="s">
        <v>18</v>
      </c>
      <c r="P155" s="20" t="s">
        <v>733</v>
      </c>
      <c r="Q155" s="7" t="s">
        <v>15</v>
      </c>
      <c r="R155" s="7" t="s">
        <v>741</v>
      </c>
      <c r="S155" s="7" t="s">
        <v>741</v>
      </c>
      <c r="T155" s="19"/>
    </row>
    <row r="156" spans="1:20" s="18" customFormat="1" ht="46.8" x14ac:dyDescent="0.3">
      <c r="A156" s="5">
        <v>155</v>
      </c>
      <c r="B156" s="6" t="s">
        <v>606</v>
      </c>
      <c r="C156" s="7" t="s">
        <v>607</v>
      </c>
      <c r="D156" s="7" t="s">
        <v>608</v>
      </c>
      <c r="E156" s="7" t="s">
        <v>609</v>
      </c>
      <c r="F156" s="7" t="s">
        <v>610</v>
      </c>
      <c r="G156" s="7" t="s">
        <v>14</v>
      </c>
      <c r="H156" s="7" t="s">
        <v>14</v>
      </c>
      <c r="I156" s="7" t="s">
        <v>14</v>
      </c>
      <c r="J156" s="5" t="s">
        <v>299</v>
      </c>
      <c r="K156" s="7" t="s">
        <v>65</v>
      </c>
      <c r="L156" s="23">
        <v>2018</v>
      </c>
      <c r="M156" s="5" t="s">
        <v>117</v>
      </c>
      <c r="N156" s="8" t="s">
        <v>21</v>
      </c>
      <c r="O156" s="5" t="s">
        <v>18</v>
      </c>
      <c r="P156" s="20" t="s">
        <v>733</v>
      </c>
      <c r="Q156" s="7" t="s">
        <v>15</v>
      </c>
      <c r="R156" s="7" t="s">
        <v>741</v>
      </c>
      <c r="S156" s="7" t="s">
        <v>741</v>
      </c>
      <c r="T156" s="19"/>
    </row>
    <row r="157" spans="1:20" s="18" customFormat="1" ht="46.8" x14ac:dyDescent="0.3">
      <c r="A157" s="5">
        <v>156</v>
      </c>
      <c r="B157" s="6" t="s">
        <v>611</v>
      </c>
      <c r="C157" s="7" t="s">
        <v>612</v>
      </c>
      <c r="D157" s="7" t="s">
        <v>613</v>
      </c>
      <c r="E157" s="7" t="s">
        <v>614</v>
      </c>
      <c r="F157" s="7" t="s">
        <v>14</v>
      </c>
      <c r="G157" s="7" t="s">
        <v>14</v>
      </c>
      <c r="H157" s="7" t="s">
        <v>14</v>
      </c>
      <c r="I157" s="7" t="s">
        <v>14</v>
      </c>
      <c r="J157" s="17" t="s">
        <v>615</v>
      </c>
      <c r="K157" s="10" t="s">
        <v>65</v>
      </c>
      <c r="L157" s="23">
        <v>2016</v>
      </c>
      <c r="M157" s="7" t="s">
        <v>915</v>
      </c>
      <c r="N157" s="7" t="s">
        <v>915</v>
      </c>
      <c r="O157" s="5" t="s">
        <v>984</v>
      </c>
      <c r="P157" s="20" t="s">
        <v>733</v>
      </c>
      <c r="Q157" s="7" t="s">
        <v>15</v>
      </c>
      <c r="R157" s="7" t="s">
        <v>741</v>
      </c>
      <c r="S157" s="7" t="s">
        <v>741</v>
      </c>
      <c r="T157" s="19"/>
    </row>
    <row r="158" spans="1:20" s="18" customFormat="1" ht="62.4" x14ac:dyDescent="0.3">
      <c r="A158" s="5">
        <v>157</v>
      </c>
      <c r="B158" s="6" t="s">
        <v>616</v>
      </c>
      <c r="C158" s="7" t="s">
        <v>617</v>
      </c>
      <c r="D158" s="7" t="s">
        <v>618</v>
      </c>
      <c r="E158" s="7" t="s">
        <v>619</v>
      </c>
      <c r="F158" s="7" t="s">
        <v>620</v>
      </c>
      <c r="G158" s="7" t="s">
        <v>621</v>
      </c>
      <c r="H158" s="7" t="s">
        <v>14</v>
      </c>
      <c r="I158" s="7" t="s">
        <v>14</v>
      </c>
      <c r="J158" s="17" t="s">
        <v>39</v>
      </c>
      <c r="K158" s="10" t="s">
        <v>65</v>
      </c>
      <c r="L158" s="23">
        <v>2016</v>
      </c>
      <c r="M158" s="7" t="s">
        <v>112</v>
      </c>
      <c r="N158" s="8" t="s">
        <v>21</v>
      </c>
      <c r="O158" s="5" t="s">
        <v>18</v>
      </c>
      <c r="P158" s="7" t="s">
        <v>34</v>
      </c>
      <c r="Q158" s="7" t="s">
        <v>15</v>
      </c>
      <c r="R158" s="7" t="s">
        <v>741</v>
      </c>
      <c r="S158" s="7" t="s">
        <v>741</v>
      </c>
      <c r="T158" s="19"/>
    </row>
    <row r="159" spans="1:20" s="18" customFormat="1" ht="31.2" x14ac:dyDescent="0.3">
      <c r="A159" s="5">
        <v>158</v>
      </c>
      <c r="B159" s="6" t="s">
        <v>622</v>
      </c>
      <c r="C159" s="7" t="s">
        <v>623</v>
      </c>
      <c r="D159" s="7" t="s">
        <v>624</v>
      </c>
      <c r="E159" s="7" t="s">
        <v>625</v>
      </c>
      <c r="F159" s="7" t="s">
        <v>626</v>
      </c>
      <c r="G159" s="7" t="s">
        <v>14</v>
      </c>
      <c r="H159" s="7" t="s">
        <v>14</v>
      </c>
      <c r="I159" s="7" t="s">
        <v>14</v>
      </c>
      <c r="J159" s="17" t="s">
        <v>420</v>
      </c>
      <c r="K159" s="10" t="s">
        <v>65</v>
      </c>
      <c r="L159" s="23">
        <v>2020</v>
      </c>
      <c r="M159" s="7" t="s">
        <v>915</v>
      </c>
      <c r="N159" s="7" t="s">
        <v>915</v>
      </c>
      <c r="O159" s="5" t="s">
        <v>18</v>
      </c>
      <c r="P159" s="20" t="s">
        <v>733</v>
      </c>
      <c r="Q159" s="7" t="s">
        <v>15</v>
      </c>
      <c r="R159" s="7" t="s">
        <v>741</v>
      </c>
      <c r="S159" s="7" t="s">
        <v>741</v>
      </c>
      <c r="T159" s="19"/>
    </row>
    <row r="160" spans="1:20" s="18" customFormat="1" ht="46.2" customHeight="1" x14ac:dyDescent="0.3">
      <c r="A160" s="5">
        <v>159</v>
      </c>
      <c r="B160" s="6" t="s">
        <v>627</v>
      </c>
      <c r="C160" s="7" t="s">
        <v>628</v>
      </c>
      <c r="D160" s="7" t="s">
        <v>629</v>
      </c>
      <c r="E160" s="7" t="s">
        <v>630</v>
      </c>
      <c r="F160" s="7" t="s">
        <v>631</v>
      </c>
      <c r="G160" s="7" t="s">
        <v>14</v>
      </c>
      <c r="H160" s="7" t="s">
        <v>14</v>
      </c>
      <c r="I160" s="7" t="s">
        <v>14</v>
      </c>
      <c r="J160" s="17" t="s">
        <v>632</v>
      </c>
      <c r="K160" s="10" t="s">
        <v>65</v>
      </c>
      <c r="L160" s="23">
        <v>2019</v>
      </c>
      <c r="M160" s="5" t="s">
        <v>191</v>
      </c>
      <c r="N160" s="10" t="s">
        <v>21</v>
      </c>
      <c r="O160" s="5" t="s">
        <v>18</v>
      </c>
      <c r="P160" s="7" t="s">
        <v>1000</v>
      </c>
      <c r="Q160" s="7" t="s">
        <v>15</v>
      </c>
      <c r="R160" s="7" t="s">
        <v>741</v>
      </c>
      <c r="S160" s="7" t="s">
        <v>741</v>
      </c>
      <c r="T160" s="19"/>
    </row>
    <row r="161" spans="1:20" s="18" customFormat="1" ht="31.2" x14ac:dyDescent="0.3">
      <c r="A161" s="5">
        <v>160</v>
      </c>
      <c r="B161" s="6" t="s">
        <v>633</v>
      </c>
      <c r="C161" s="7" t="s">
        <v>634</v>
      </c>
      <c r="D161" s="7" t="s">
        <v>635</v>
      </c>
      <c r="E161" s="7" t="s">
        <v>14</v>
      </c>
      <c r="F161" s="7" t="s">
        <v>14</v>
      </c>
      <c r="G161" s="7" t="s">
        <v>14</v>
      </c>
      <c r="H161" s="7" t="s">
        <v>14</v>
      </c>
      <c r="I161" s="7" t="s">
        <v>14</v>
      </c>
      <c r="J161" s="5" t="s">
        <v>299</v>
      </c>
      <c r="K161" s="7" t="s">
        <v>65</v>
      </c>
      <c r="L161" s="23">
        <v>2018</v>
      </c>
      <c r="M161" s="5" t="s">
        <v>117</v>
      </c>
      <c r="N161" s="8" t="s">
        <v>21</v>
      </c>
      <c r="O161" s="5" t="s">
        <v>18</v>
      </c>
      <c r="P161" s="20" t="s">
        <v>733</v>
      </c>
      <c r="Q161" s="7" t="s">
        <v>15</v>
      </c>
      <c r="R161" s="7" t="s">
        <v>741</v>
      </c>
      <c r="S161" s="7" t="s">
        <v>741</v>
      </c>
      <c r="T161" s="19"/>
    </row>
    <row r="162" spans="1:20" s="18" customFormat="1" ht="31.2" x14ac:dyDescent="0.3">
      <c r="A162" s="5">
        <v>161</v>
      </c>
      <c r="B162" s="6" t="s">
        <v>636</v>
      </c>
      <c r="C162" s="7" t="s">
        <v>637</v>
      </c>
      <c r="D162" s="7" t="s">
        <v>638</v>
      </c>
      <c r="E162" s="7" t="s">
        <v>639</v>
      </c>
      <c r="F162" s="7" t="s">
        <v>14</v>
      </c>
      <c r="G162" s="7" t="s">
        <v>14</v>
      </c>
      <c r="H162" s="7" t="s">
        <v>14</v>
      </c>
      <c r="I162" s="7" t="s">
        <v>14</v>
      </c>
      <c r="J162" s="17" t="s">
        <v>570</v>
      </c>
      <c r="K162" s="10" t="s">
        <v>58</v>
      </c>
      <c r="L162" s="23">
        <v>1994</v>
      </c>
      <c r="M162" s="7" t="s">
        <v>640</v>
      </c>
      <c r="N162" s="8" t="s">
        <v>1001</v>
      </c>
      <c r="O162" s="5" t="s">
        <v>18</v>
      </c>
      <c r="P162" s="20" t="s">
        <v>733</v>
      </c>
      <c r="Q162" s="7" t="s">
        <v>15</v>
      </c>
      <c r="R162" s="7" t="s">
        <v>741</v>
      </c>
      <c r="S162" s="7" t="s">
        <v>741</v>
      </c>
      <c r="T162" s="19"/>
    </row>
    <row r="163" spans="1:20" s="18" customFormat="1" ht="46.8" x14ac:dyDescent="0.3">
      <c r="A163" s="5">
        <v>162</v>
      </c>
      <c r="B163" s="6" t="s">
        <v>1009</v>
      </c>
      <c r="C163" s="7" t="s">
        <v>641</v>
      </c>
      <c r="D163" s="7" t="s">
        <v>642</v>
      </c>
      <c r="E163" s="7" t="s">
        <v>643</v>
      </c>
      <c r="F163" s="7" t="s">
        <v>644</v>
      </c>
      <c r="G163" s="7" t="s">
        <v>14</v>
      </c>
      <c r="H163" s="7" t="s">
        <v>14</v>
      </c>
      <c r="I163" s="7" t="s">
        <v>14</v>
      </c>
      <c r="J163" s="17" t="s">
        <v>645</v>
      </c>
      <c r="K163" s="10" t="s">
        <v>65</v>
      </c>
      <c r="L163" s="23">
        <v>2018</v>
      </c>
      <c r="M163" s="7" t="s">
        <v>646</v>
      </c>
      <c r="N163" s="8" t="s">
        <v>448</v>
      </c>
      <c r="O163" s="5" t="s">
        <v>18</v>
      </c>
      <c r="P163" s="20" t="s">
        <v>733</v>
      </c>
      <c r="Q163" s="7" t="s">
        <v>15</v>
      </c>
      <c r="R163" s="7" t="s">
        <v>741</v>
      </c>
      <c r="S163" s="7" t="s">
        <v>741</v>
      </c>
      <c r="T163" s="19"/>
    </row>
    <row r="164" spans="1:20" s="18" customFormat="1" ht="46.8" x14ac:dyDescent="0.3">
      <c r="A164" s="5">
        <v>163</v>
      </c>
      <c r="B164" s="6" t="s">
        <v>647</v>
      </c>
      <c r="C164" s="7" t="s">
        <v>648</v>
      </c>
      <c r="D164" s="7" t="s">
        <v>649</v>
      </c>
      <c r="E164" s="7" t="s">
        <v>14</v>
      </c>
      <c r="F164" s="7" t="s">
        <v>14</v>
      </c>
      <c r="G164" s="7" t="s">
        <v>14</v>
      </c>
      <c r="H164" s="7" t="s">
        <v>14</v>
      </c>
      <c r="I164" s="7" t="s">
        <v>14</v>
      </c>
      <c r="J164" s="17" t="s">
        <v>1141</v>
      </c>
      <c r="K164" s="10" t="s">
        <v>111</v>
      </c>
      <c r="L164" s="23">
        <v>2020</v>
      </c>
      <c r="M164" s="7" t="s">
        <v>1002</v>
      </c>
      <c r="N164" s="8" t="s">
        <v>1001</v>
      </c>
      <c r="O164" s="5" t="s">
        <v>18</v>
      </c>
      <c r="P164" s="7" t="s">
        <v>34</v>
      </c>
      <c r="Q164" s="7" t="s">
        <v>15</v>
      </c>
      <c r="R164" s="7" t="s">
        <v>741</v>
      </c>
      <c r="S164" s="7" t="s">
        <v>741</v>
      </c>
      <c r="T164" s="19"/>
    </row>
    <row r="165" spans="1:20" s="18" customFormat="1" ht="46.8" x14ac:dyDescent="0.3">
      <c r="A165" s="5">
        <v>164</v>
      </c>
      <c r="B165" s="6" t="s">
        <v>650</v>
      </c>
      <c r="C165" s="7" t="s">
        <v>651</v>
      </c>
      <c r="D165" s="7" t="s">
        <v>652</v>
      </c>
      <c r="E165" s="7" t="s">
        <v>653</v>
      </c>
      <c r="F165" s="7" t="s">
        <v>654</v>
      </c>
      <c r="G165" s="7" t="s">
        <v>14</v>
      </c>
      <c r="H165" s="7" t="s">
        <v>14</v>
      </c>
      <c r="I165" s="7" t="s">
        <v>14</v>
      </c>
      <c r="J165" s="17" t="s">
        <v>655</v>
      </c>
      <c r="K165" s="10" t="s">
        <v>58</v>
      </c>
      <c r="L165" s="23">
        <v>2009</v>
      </c>
      <c r="M165" s="7" t="s">
        <v>965</v>
      </c>
      <c r="N165" s="20" t="s">
        <v>1142</v>
      </c>
      <c r="O165" s="20" t="s">
        <v>18</v>
      </c>
      <c r="P165" s="7" t="s">
        <v>735</v>
      </c>
      <c r="Q165" s="7" t="s">
        <v>15</v>
      </c>
      <c r="R165" s="7" t="s">
        <v>15</v>
      </c>
      <c r="S165" s="7" t="s">
        <v>741</v>
      </c>
      <c r="T165" s="19"/>
    </row>
    <row r="166" spans="1:20" s="18" customFormat="1" ht="31.2" x14ac:dyDescent="0.3">
      <c r="A166" s="5">
        <v>165</v>
      </c>
      <c r="B166" s="6" t="s">
        <v>656</v>
      </c>
      <c r="C166" s="7" t="s">
        <v>657</v>
      </c>
      <c r="D166" s="7" t="s">
        <v>658</v>
      </c>
      <c r="E166" s="7" t="s">
        <v>14</v>
      </c>
      <c r="F166" s="7" t="s">
        <v>14</v>
      </c>
      <c r="G166" s="7" t="s">
        <v>14</v>
      </c>
      <c r="H166" s="7" t="s">
        <v>14</v>
      </c>
      <c r="I166" s="7" t="s">
        <v>14</v>
      </c>
      <c r="J166" s="17" t="s">
        <v>659</v>
      </c>
      <c r="K166" s="10" t="s">
        <v>65</v>
      </c>
      <c r="L166" s="23">
        <v>2015</v>
      </c>
      <c r="M166" s="5" t="s">
        <v>117</v>
      </c>
      <c r="N166" s="8" t="s">
        <v>21</v>
      </c>
      <c r="O166" s="5" t="s">
        <v>18</v>
      </c>
      <c r="P166" s="7" t="s">
        <v>34</v>
      </c>
      <c r="Q166" s="7" t="s">
        <v>15</v>
      </c>
      <c r="R166" s="7" t="s">
        <v>741</v>
      </c>
      <c r="S166" s="7" t="s">
        <v>741</v>
      </c>
      <c r="T166" s="19"/>
    </row>
    <row r="167" spans="1:20" s="18" customFormat="1" ht="31.2" x14ac:dyDescent="0.3">
      <c r="A167" s="5">
        <v>166</v>
      </c>
      <c r="B167" s="6" t="s">
        <v>660</v>
      </c>
      <c r="C167" s="7" t="s">
        <v>661</v>
      </c>
      <c r="D167" s="7" t="s">
        <v>662</v>
      </c>
      <c r="E167" s="7" t="s">
        <v>14</v>
      </c>
      <c r="F167" s="7" t="s">
        <v>14</v>
      </c>
      <c r="G167" s="7" t="s">
        <v>14</v>
      </c>
      <c r="H167" s="7" t="s">
        <v>14</v>
      </c>
      <c r="I167" s="7" t="s">
        <v>14</v>
      </c>
      <c r="J167" s="17" t="s">
        <v>663</v>
      </c>
      <c r="K167" s="10" t="s">
        <v>217</v>
      </c>
      <c r="L167" s="23">
        <v>2019</v>
      </c>
      <c r="M167" s="5" t="s">
        <v>117</v>
      </c>
      <c r="N167" s="8" t="s">
        <v>21</v>
      </c>
      <c r="O167" s="5" t="s">
        <v>18</v>
      </c>
      <c r="P167" s="20" t="s">
        <v>733</v>
      </c>
      <c r="Q167" s="7" t="s">
        <v>15</v>
      </c>
      <c r="R167" s="7" t="s">
        <v>741</v>
      </c>
      <c r="S167" s="7" t="s">
        <v>741</v>
      </c>
      <c r="T167" s="19"/>
    </row>
    <row r="168" spans="1:20" s="18" customFormat="1" ht="31.2" x14ac:dyDescent="0.3">
      <c r="A168" s="5">
        <v>167</v>
      </c>
      <c r="B168" s="6" t="s">
        <v>664</v>
      </c>
      <c r="C168" s="7" t="s">
        <v>661</v>
      </c>
      <c r="D168" s="7" t="s">
        <v>662</v>
      </c>
      <c r="E168" s="7" t="s">
        <v>665</v>
      </c>
      <c r="F168" s="7" t="s">
        <v>14</v>
      </c>
      <c r="G168" s="7" t="s">
        <v>14</v>
      </c>
      <c r="H168" s="7" t="s">
        <v>14</v>
      </c>
      <c r="I168" s="7" t="s">
        <v>14</v>
      </c>
      <c r="J168" s="17" t="s">
        <v>666</v>
      </c>
      <c r="K168" s="10" t="s">
        <v>65</v>
      </c>
      <c r="L168" s="23">
        <v>2020</v>
      </c>
      <c r="M168" s="5" t="s">
        <v>117</v>
      </c>
      <c r="N168" s="8" t="s">
        <v>21</v>
      </c>
      <c r="O168" s="5" t="s">
        <v>18</v>
      </c>
      <c r="P168" s="20" t="s">
        <v>733</v>
      </c>
      <c r="Q168" s="7" t="s">
        <v>15</v>
      </c>
      <c r="R168" s="7" t="s">
        <v>741</v>
      </c>
      <c r="S168" s="7" t="s">
        <v>741</v>
      </c>
      <c r="T168" s="19"/>
    </row>
    <row r="169" spans="1:20" s="18" customFormat="1" ht="31.2" x14ac:dyDescent="0.3">
      <c r="A169" s="5">
        <v>168</v>
      </c>
      <c r="B169" s="6" t="s">
        <v>667</v>
      </c>
      <c r="C169" s="7" t="s">
        <v>668</v>
      </c>
      <c r="D169" s="7" t="s">
        <v>669</v>
      </c>
      <c r="E169" s="7" t="s">
        <v>670</v>
      </c>
      <c r="F169" s="7" t="s">
        <v>14</v>
      </c>
      <c r="G169" s="7" t="s">
        <v>14</v>
      </c>
      <c r="H169" s="7" t="s">
        <v>14</v>
      </c>
      <c r="I169" s="7" t="s">
        <v>14</v>
      </c>
      <c r="J169" s="17" t="s">
        <v>154</v>
      </c>
      <c r="K169" s="5" t="s">
        <v>121</v>
      </c>
      <c r="L169" s="8">
        <v>2014</v>
      </c>
      <c r="M169" s="7" t="s">
        <v>22</v>
      </c>
      <c r="N169" s="8" t="s">
        <v>21</v>
      </c>
      <c r="O169" s="5" t="s">
        <v>18</v>
      </c>
      <c r="P169" s="20" t="s">
        <v>733</v>
      </c>
      <c r="Q169" s="7" t="s">
        <v>15</v>
      </c>
      <c r="R169" s="7" t="s">
        <v>741</v>
      </c>
      <c r="S169" s="7" t="s">
        <v>741</v>
      </c>
      <c r="T169" s="19"/>
    </row>
    <row r="170" spans="1:20" s="18" customFormat="1" ht="31.2" x14ac:dyDescent="0.3">
      <c r="A170" s="5">
        <v>169</v>
      </c>
      <c r="B170" s="6" t="s">
        <v>671</v>
      </c>
      <c r="C170" s="7" t="s">
        <v>672</v>
      </c>
      <c r="D170" s="7" t="s">
        <v>673</v>
      </c>
      <c r="E170" s="7" t="s">
        <v>674</v>
      </c>
      <c r="F170" s="7" t="s">
        <v>675</v>
      </c>
      <c r="G170" s="7" t="s">
        <v>14</v>
      </c>
      <c r="H170" s="7" t="s">
        <v>14</v>
      </c>
      <c r="I170" s="7" t="s">
        <v>14</v>
      </c>
      <c r="J170" s="17" t="s">
        <v>676</v>
      </c>
      <c r="K170" s="5" t="s">
        <v>65</v>
      </c>
      <c r="L170" s="8">
        <v>2019</v>
      </c>
      <c r="M170" s="5" t="s">
        <v>117</v>
      </c>
      <c r="N170" s="8" t="s">
        <v>21</v>
      </c>
      <c r="O170" s="5" t="s">
        <v>18</v>
      </c>
      <c r="P170" s="7" t="s">
        <v>1003</v>
      </c>
      <c r="Q170" s="7" t="s">
        <v>15</v>
      </c>
      <c r="R170" s="7" t="s">
        <v>741</v>
      </c>
      <c r="S170" s="7" t="s">
        <v>741</v>
      </c>
      <c r="T170" s="19"/>
    </row>
    <row r="171" spans="1:20" s="18" customFormat="1" ht="31.2" x14ac:dyDescent="0.3">
      <c r="A171" s="5">
        <v>170</v>
      </c>
      <c r="B171" s="6" t="s">
        <v>677</v>
      </c>
      <c r="C171" s="7" t="s">
        <v>678</v>
      </c>
      <c r="D171" s="7" t="s">
        <v>679</v>
      </c>
      <c r="E171" s="7" t="s">
        <v>680</v>
      </c>
      <c r="F171" s="7" t="s">
        <v>14</v>
      </c>
      <c r="G171" s="7" t="s">
        <v>14</v>
      </c>
      <c r="H171" s="7" t="s">
        <v>14</v>
      </c>
      <c r="I171" s="7" t="s">
        <v>14</v>
      </c>
      <c r="J171" s="17" t="s">
        <v>406</v>
      </c>
      <c r="K171" s="5" t="s">
        <v>111</v>
      </c>
      <c r="L171" s="8">
        <v>2017</v>
      </c>
      <c r="M171" s="5" t="s">
        <v>885</v>
      </c>
      <c r="N171" s="8" t="s">
        <v>17</v>
      </c>
      <c r="O171" s="5" t="s">
        <v>18</v>
      </c>
      <c r="P171" s="20" t="s">
        <v>733</v>
      </c>
      <c r="Q171" s="7" t="s">
        <v>15</v>
      </c>
      <c r="R171" s="7" t="s">
        <v>741</v>
      </c>
      <c r="S171" s="7" t="s">
        <v>741</v>
      </c>
      <c r="T171" s="19"/>
    </row>
    <row r="172" spans="1:20" s="18" customFormat="1" ht="46.8" x14ac:dyDescent="0.3">
      <c r="A172" s="5">
        <v>171</v>
      </c>
      <c r="B172" s="6" t="s">
        <v>681</v>
      </c>
      <c r="C172" s="7" t="s">
        <v>306</v>
      </c>
      <c r="D172" s="7" t="s">
        <v>307</v>
      </c>
      <c r="E172" s="7" t="s">
        <v>308</v>
      </c>
      <c r="F172" s="7" t="s">
        <v>682</v>
      </c>
      <c r="G172" s="7" t="s">
        <v>683</v>
      </c>
      <c r="H172" s="7" t="s">
        <v>684</v>
      </c>
      <c r="I172" s="7" t="s">
        <v>14</v>
      </c>
      <c r="J172" s="17" t="s">
        <v>685</v>
      </c>
      <c r="K172" s="5" t="s">
        <v>65</v>
      </c>
      <c r="L172" s="8">
        <v>2018</v>
      </c>
      <c r="M172" s="5" t="s">
        <v>23</v>
      </c>
      <c r="N172" s="8" t="s">
        <v>21</v>
      </c>
      <c r="O172" s="5" t="s">
        <v>18</v>
      </c>
      <c r="P172" s="7" t="s">
        <v>34</v>
      </c>
      <c r="Q172" s="7" t="s">
        <v>15</v>
      </c>
      <c r="R172" s="7" t="s">
        <v>741</v>
      </c>
      <c r="S172" s="7" t="s">
        <v>741</v>
      </c>
      <c r="T172" s="19"/>
    </row>
    <row r="173" spans="1:20" s="18" customFormat="1" ht="31.2" x14ac:dyDescent="0.3">
      <c r="A173" s="5">
        <v>172</v>
      </c>
      <c r="B173" s="6" t="s">
        <v>686</v>
      </c>
      <c r="C173" s="7" t="s">
        <v>687</v>
      </c>
      <c r="D173" s="7" t="s">
        <v>14</v>
      </c>
      <c r="E173" s="7" t="s">
        <v>14</v>
      </c>
      <c r="F173" s="7" t="s">
        <v>14</v>
      </c>
      <c r="G173" s="7" t="s">
        <v>14</v>
      </c>
      <c r="H173" s="7" t="s">
        <v>14</v>
      </c>
      <c r="I173" s="7" t="s">
        <v>14</v>
      </c>
      <c r="J173" s="17" t="s">
        <v>483</v>
      </c>
      <c r="K173" s="5" t="s">
        <v>65</v>
      </c>
      <c r="L173" s="8">
        <v>2020</v>
      </c>
      <c r="M173" s="7" t="s">
        <v>212</v>
      </c>
      <c r="N173" s="8" t="s">
        <v>21</v>
      </c>
      <c r="O173" s="5" t="s">
        <v>984</v>
      </c>
      <c r="P173" s="20" t="s">
        <v>733</v>
      </c>
      <c r="Q173" s="7" t="s">
        <v>15</v>
      </c>
      <c r="R173" s="7" t="s">
        <v>741</v>
      </c>
      <c r="S173" s="7" t="s">
        <v>741</v>
      </c>
      <c r="T173" s="19"/>
    </row>
    <row r="174" spans="1:20" s="18" customFormat="1" ht="46.8" x14ac:dyDescent="0.3">
      <c r="A174" s="5">
        <v>173</v>
      </c>
      <c r="B174" s="6" t="s">
        <v>1004</v>
      </c>
      <c r="C174" s="7" t="s">
        <v>688</v>
      </c>
      <c r="D174" s="7" t="s">
        <v>689</v>
      </c>
      <c r="E174" s="7" t="s">
        <v>691</v>
      </c>
      <c r="F174" s="7" t="s">
        <v>690</v>
      </c>
      <c r="G174" s="7" t="s">
        <v>14</v>
      </c>
      <c r="H174" s="7" t="s">
        <v>14</v>
      </c>
      <c r="I174" s="7" t="s">
        <v>14</v>
      </c>
      <c r="J174" s="25" t="s">
        <v>1005</v>
      </c>
      <c r="K174" s="5" t="s">
        <v>217</v>
      </c>
      <c r="L174" s="8">
        <v>2019</v>
      </c>
      <c r="M174" s="7" t="s">
        <v>22</v>
      </c>
      <c r="N174" s="8" t="s">
        <v>21</v>
      </c>
      <c r="O174" s="5" t="s">
        <v>18</v>
      </c>
      <c r="P174" s="20" t="s">
        <v>733</v>
      </c>
      <c r="Q174" s="7" t="s">
        <v>15</v>
      </c>
      <c r="R174" s="7" t="s">
        <v>741</v>
      </c>
      <c r="S174" s="7" t="s">
        <v>741</v>
      </c>
      <c r="T174" s="19"/>
    </row>
    <row r="175" spans="1:20" s="18" customFormat="1" ht="31.2" x14ac:dyDescent="0.3">
      <c r="A175" s="5">
        <v>174</v>
      </c>
      <c r="B175" s="6" t="s">
        <v>692</v>
      </c>
      <c r="C175" s="7" t="s">
        <v>693</v>
      </c>
      <c r="D175" s="7" t="s">
        <v>694</v>
      </c>
      <c r="E175" s="7" t="s">
        <v>14</v>
      </c>
      <c r="F175" s="7" t="s">
        <v>14</v>
      </c>
      <c r="G175" s="7" t="s">
        <v>14</v>
      </c>
      <c r="H175" s="7" t="s">
        <v>14</v>
      </c>
      <c r="I175" s="7" t="s">
        <v>14</v>
      </c>
      <c r="J175" s="17" t="s">
        <v>695</v>
      </c>
      <c r="K175" s="10" t="s">
        <v>58</v>
      </c>
      <c r="L175" s="8">
        <v>2005</v>
      </c>
      <c r="M175" s="20" t="s">
        <v>915</v>
      </c>
      <c r="N175" s="20" t="s">
        <v>915</v>
      </c>
      <c r="O175" s="5" t="s">
        <v>984</v>
      </c>
      <c r="P175" s="20" t="s">
        <v>733</v>
      </c>
      <c r="Q175" s="7" t="s">
        <v>15</v>
      </c>
      <c r="R175" s="7" t="s">
        <v>741</v>
      </c>
      <c r="S175" s="7" t="s">
        <v>741</v>
      </c>
      <c r="T175" s="19" t="s">
        <v>990</v>
      </c>
    </row>
    <row r="176" spans="1:20" s="18" customFormat="1" ht="31.2" x14ac:dyDescent="0.3">
      <c r="A176" s="5">
        <v>175</v>
      </c>
      <c r="B176" s="6" t="s">
        <v>696</v>
      </c>
      <c r="C176" s="7" t="s">
        <v>697</v>
      </c>
      <c r="D176" s="7" t="s">
        <v>698</v>
      </c>
      <c r="E176" s="7" t="s">
        <v>699</v>
      </c>
      <c r="F176" s="7" t="s">
        <v>700</v>
      </c>
      <c r="G176" s="7" t="s">
        <v>701</v>
      </c>
      <c r="H176" s="7" t="s">
        <v>702</v>
      </c>
      <c r="I176" s="7" t="s">
        <v>14</v>
      </c>
      <c r="J176" s="17" t="s">
        <v>703</v>
      </c>
      <c r="K176" s="5" t="s">
        <v>65</v>
      </c>
      <c r="L176" s="8">
        <v>2013</v>
      </c>
      <c r="M176" s="20" t="s">
        <v>915</v>
      </c>
      <c r="N176" s="20" t="s">
        <v>915</v>
      </c>
      <c r="O176" s="5" t="s">
        <v>18</v>
      </c>
      <c r="P176" s="20" t="s">
        <v>733</v>
      </c>
      <c r="Q176" s="7" t="s">
        <v>15</v>
      </c>
      <c r="R176" s="7" t="s">
        <v>741</v>
      </c>
      <c r="S176" s="7" t="s">
        <v>741</v>
      </c>
      <c r="T176" s="19"/>
    </row>
    <row r="177" spans="1:20" s="18" customFormat="1" ht="31.2" x14ac:dyDescent="0.3">
      <c r="A177" s="5">
        <v>176</v>
      </c>
      <c r="B177" s="6" t="s">
        <v>704</v>
      </c>
      <c r="C177" s="7" t="s">
        <v>172</v>
      </c>
      <c r="D177" s="7" t="s">
        <v>501</v>
      </c>
      <c r="E177" s="7" t="s">
        <v>169</v>
      </c>
      <c r="F177" s="7" t="s">
        <v>705</v>
      </c>
      <c r="G177" s="7" t="s">
        <v>706</v>
      </c>
      <c r="H177" s="7" t="s">
        <v>14</v>
      </c>
      <c r="I177" s="7" t="s">
        <v>14</v>
      </c>
      <c r="J177" s="17" t="s">
        <v>707</v>
      </c>
      <c r="K177" s="5" t="s">
        <v>65</v>
      </c>
      <c r="L177" s="8">
        <v>2017</v>
      </c>
      <c r="M177" s="7" t="s">
        <v>22</v>
      </c>
      <c r="N177" s="8" t="s">
        <v>21</v>
      </c>
      <c r="O177" s="5" t="s">
        <v>984</v>
      </c>
      <c r="P177" s="20" t="s">
        <v>733</v>
      </c>
      <c r="Q177" s="7" t="s">
        <v>15</v>
      </c>
      <c r="R177" s="7" t="s">
        <v>741</v>
      </c>
      <c r="S177" s="7" t="s">
        <v>741</v>
      </c>
      <c r="T177" s="19"/>
    </row>
    <row r="178" spans="1:20" s="18" customFormat="1" ht="31.2" x14ac:dyDescent="0.3">
      <c r="A178" s="5">
        <v>177</v>
      </c>
      <c r="B178" s="6" t="s">
        <v>708</v>
      </c>
      <c r="C178" s="7" t="s">
        <v>709</v>
      </c>
      <c r="D178" s="7" t="s">
        <v>710</v>
      </c>
      <c r="E178" s="7" t="s">
        <v>711</v>
      </c>
      <c r="F178" s="7" t="s">
        <v>14</v>
      </c>
      <c r="G178" s="7" t="s">
        <v>14</v>
      </c>
      <c r="H178" s="7" t="s">
        <v>14</v>
      </c>
      <c r="I178" s="7" t="s">
        <v>14</v>
      </c>
      <c r="J178" s="17" t="s">
        <v>420</v>
      </c>
      <c r="K178" s="5" t="s">
        <v>65</v>
      </c>
      <c r="L178" s="8">
        <v>2020</v>
      </c>
      <c r="M178" s="5" t="s">
        <v>117</v>
      </c>
      <c r="N178" s="8" t="s">
        <v>21</v>
      </c>
      <c r="O178" s="5" t="s">
        <v>18</v>
      </c>
      <c r="P178" s="20" t="s">
        <v>733</v>
      </c>
      <c r="Q178" s="7" t="s">
        <v>15</v>
      </c>
      <c r="R178" s="7" t="s">
        <v>741</v>
      </c>
      <c r="S178" s="7" t="s">
        <v>741</v>
      </c>
      <c r="T178" s="19"/>
    </row>
    <row r="179" spans="1:20" s="18" customFormat="1" ht="31.2" x14ac:dyDescent="0.3">
      <c r="A179" s="5">
        <v>178</v>
      </c>
      <c r="B179" s="6" t="s">
        <v>976</v>
      </c>
      <c r="C179" s="7" t="s">
        <v>977</v>
      </c>
      <c r="D179" s="7" t="s">
        <v>978</v>
      </c>
      <c r="E179" s="7" t="s">
        <v>979</v>
      </c>
      <c r="F179" s="7" t="s">
        <v>14</v>
      </c>
      <c r="G179" s="7" t="s">
        <v>14</v>
      </c>
      <c r="H179" s="7" t="s">
        <v>14</v>
      </c>
      <c r="I179" s="7" t="s">
        <v>14</v>
      </c>
      <c r="J179" s="17" t="s">
        <v>980</v>
      </c>
      <c r="K179" s="5" t="s">
        <v>58</v>
      </c>
      <c r="L179" s="8">
        <v>2018</v>
      </c>
      <c r="M179" s="5" t="s">
        <v>405</v>
      </c>
      <c r="N179" s="8" t="s">
        <v>21</v>
      </c>
      <c r="O179" s="5" t="s">
        <v>984</v>
      </c>
      <c r="P179" s="20" t="s">
        <v>34</v>
      </c>
      <c r="Q179" s="7" t="s">
        <v>15</v>
      </c>
      <c r="R179" s="7" t="s">
        <v>741</v>
      </c>
      <c r="S179" s="7" t="s">
        <v>741</v>
      </c>
      <c r="T179" s="19"/>
    </row>
    <row r="180" spans="1:20" s="18" customFormat="1" ht="31.2" x14ac:dyDescent="0.3">
      <c r="A180" s="5">
        <v>179</v>
      </c>
      <c r="B180" s="6" t="s">
        <v>712</v>
      </c>
      <c r="C180" s="7" t="s">
        <v>713</v>
      </c>
      <c r="D180" s="7" t="s">
        <v>714</v>
      </c>
      <c r="E180" s="7" t="s">
        <v>14</v>
      </c>
      <c r="F180" s="7" t="s">
        <v>14</v>
      </c>
      <c r="G180" s="7" t="s">
        <v>14</v>
      </c>
      <c r="H180" s="7" t="s">
        <v>14</v>
      </c>
      <c r="I180" s="7" t="s">
        <v>14</v>
      </c>
      <c r="J180" s="17" t="s">
        <v>715</v>
      </c>
      <c r="K180" s="5" t="s">
        <v>111</v>
      </c>
      <c r="L180" s="8">
        <v>2015</v>
      </c>
      <c r="M180" s="5" t="s">
        <v>97</v>
      </c>
      <c r="N180" s="8" t="s">
        <v>21</v>
      </c>
      <c r="O180" s="5" t="s">
        <v>18</v>
      </c>
      <c r="P180" s="20" t="s">
        <v>34</v>
      </c>
      <c r="Q180" s="7" t="s">
        <v>15</v>
      </c>
      <c r="R180" s="7" t="s">
        <v>741</v>
      </c>
      <c r="S180" s="7" t="s">
        <v>741</v>
      </c>
      <c r="T180" s="19"/>
    </row>
    <row r="181" spans="1:20" s="18" customFormat="1" ht="46.8" x14ac:dyDescent="0.3">
      <c r="A181" s="5">
        <v>180</v>
      </c>
      <c r="B181" s="6" t="s">
        <v>716</v>
      </c>
      <c r="C181" s="7" t="s">
        <v>717</v>
      </c>
      <c r="D181" s="7" t="s">
        <v>718</v>
      </c>
      <c r="E181" s="7" t="s">
        <v>719</v>
      </c>
      <c r="F181" s="7" t="s">
        <v>14</v>
      </c>
      <c r="G181" s="7" t="s">
        <v>14</v>
      </c>
      <c r="H181" s="7" t="s">
        <v>14</v>
      </c>
      <c r="I181" s="7" t="s">
        <v>14</v>
      </c>
      <c r="J181" s="25" t="s">
        <v>1006</v>
      </c>
      <c r="K181" s="5" t="s">
        <v>65</v>
      </c>
      <c r="L181" s="8">
        <v>2020</v>
      </c>
      <c r="M181" s="7" t="s">
        <v>459</v>
      </c>
      <c r="N181" s="8" t="s">
        <v>21</v>
      </c>
      <c r="O181" s="5" t="s">
        <v>18</v>
      </c>
      <c r="P181" s="20" t="s">
        <v>34</v>
      </c>
      <c r="Q181" s="7" t="s">
        <v>15</v>
      </c>
      <c r="R181" s="7" t="s">
        <v>741</v>
      </c>
      <c r="S181" s="7" t="s">
        <v>741</v>
      </c>
      <c r="T181" s="19"/>
    </row>
    <row r="182" spans="1:20" s="18" customFormat="1" ht="31.2" x14ac:dyDescent="0.3">
      <c r="A182" s="5">
        <v>181</v>
      </c>
      <c r="B182" s="6" t="s">
        <v>720</v>
      </c>
      <c r="C182" s="7" t="s">
        <v>721</v>
      </c>
      <c r="D182" s="7" t="s">
        <v>722</v>
      </c>
      <c r="E182" s="7" t="s">
        <v>334</v>
      </c>
      <c r="F182" s="7" t="s">
        <v>723</v>
      </c>
      <c r="G182" s="7" t="s">
        <v>14</v>
      </c>
      <c r="H182" s="7" t="s">
        <v>14</v>
      </c>
      <c r="I182" s="7" t="s">
        <v>14</v>
      </c>
      <c r="J182" s="17" t="s">
        <v>724</v>
      </c>
      <c r="K182" s="5" t="s">
        <v>65</v>
      </c>
      <c r="L182" s="8">
        <v>2019</v>
      </c>
      <c r="M182" s="7" t="s">
        <v>336</v>
      </c>
      <c r="N182" s="8" t="s">
        <v>106</v>
      </c>
      <c r="O182" s="5" t="s">
        <v>18</v>
      </c>
      <c r="P182" s="20" t="s">
        <v>34</v>
      </c>
      <c r="Q182" s="7" t="s">
        <v>15</v>
      </c>
      <c r="R182" s="7" t="s">
        <v>741</v>
      </c>
      <c r="S182" s="7" t="s">
        <v>741</v>
      </c>
      <c r="T182" s="19"/>
    </row>
    <row r="183" spans="1:20" s="18" customFormat="1" ht="46.8" x14ac:dyDescent="0.3">
      <c r="A183" s="5">
        <v>182</v>
      </c>
      <c r="B183" s="6" t="s">
        <v>725</v>
      </c>
      <c r="C183" s="7" t="s">
        <v>721</v>
      </c>
      <c r="D183" s="7" t="s">
        <v>334</v>
      </c>
      <c r="E183" s="7" t="s">
        <v>726</v>
      </c>
      <c r="F183" s="7" t="s">
        <v>14</v>
      </c>
      <c r="G183" s="7" t="s">
        <v>14</v>
      </c>
      <c r="H183" s="7" t="s">
        <v>14</v>
      </c>
      <c r="I183" s="7" t="s">
        <v>14</v>
      </c>
      <c r="J183" s="25" t="s">
        <v>727</v>
      </c>
      <c r="K183" s="5" t="s">
        <v>65</v>
      </c>
      <c r="L183" s="8">
        <v>2020</v>
      </c>
      <c r="M183" s="7" t="s">
        <v>336</v>
      </c>
      <c r="N183" s="8" t="s">
        <v>106</v>
      </c>
      <c r="O183" s="5" t="s">
        <v>18</v>
      </c>
      <c r="P183" s="20" t="s">
        <v>733</v>
      </c>
      <c r="Q183" s="7" t="s">
        <v>15</v>
      </c>
      <c r="R183" s="7" t="s">
        <v>741</v>
      </c>
      <c r="S183" s="7" t="s">
        <v>741</v>
      </c>
      <c r="T183" s="19"/>
    </row>
    <row r="184" spans="1:20" ht="46.8" x14ac:dyDescent="0.3">
      <c r="A184" s="5">
        <v>183</v>
      </c>
      <c r="B184" s="26" t="s">
        <v>728</v>
      </c>
      <c r="C184" s="5" t="s">
        <v>729</v>
      </c>
      <c r="D184" s="5" t="s">
        <v>730</v>
      </c>
      <c r="E184" s="5" t="s">
        <v>731</v>
      </c>
      <c r="F184" s="7" t="s">
        <v>14</v>
      </c>
      <c r="G184" s="7" t="s">
        <v>14</v>
      </c>
      <c r="H184" s="7" t="s">
        <v>14</v>
      </c>
      <c r="I184" s="7" t="s">
        <v>14</v>
      </c>
      <c r="J184" s="5" t="s">
        <v>732</v>
      </c>
      <c r="K184" s="5" t="s">
        <v>65</v>
      </c>
      <c r="L184" s="5">
        <v>2016</v>
      </c>
      <c r="M184" s="5" t="s">
        <v>222</v>
      </c>
      <c r="N184" s="5" t="s">
        <v>17</v>
      </c>
      <c r="O184" s="5" t="s">
        <v>18</v>
      </c>
      <c r="P184" s="7" t="s">
        <v>733</v>
      </c>
      <c r="Q184" s="5" t="s">
        <v>15</v>
      </c>
      <c r="R184" s="5" t="s">
        <v>741</v>
      </c>
      <c r="S184" s="5" t="s">
        <v>741</v>
      </c>
    </row>
    <row r="185" spans="1:20" ht="31.2" x14ac:dyDescent="0.3">
      <c r="A185" s="5">
        <v>184</v>
      </c>
      <c r="B185" s="26" t="s">
        <v>734</v>
      </c>
      <c r="C185" s="5" t="s">
        <v>736</v>
      </c>
      <c r="D185" s="7" t="s">
        <v>14</v>
      </c>
      <c r="E185" s="7" t="s">
        <v>14</v>
      </c>
      <c r="F185" s="7" t="s">
        <v>14</v>
      </c>
      <c r="G185" s="7" t="s">
        <v>14</v>
      </c>
      <c r="H185" s="7" t="s">
        <v>14</v>
      </c>
      <c r="I185" s="7" t="s">
        <v>14</v>
      </c>
      <c r="J185" s="5" t="s">
        <v>737</v>
      </c>
      <c r="K185" s="5" t="s">
        <v>65</v>
      </c>
      <c r="L185" s="5">
        <v>2013</v>
      </c>
      <c r="M185" s="5" t="s">
        <v>191</v>
      </c>
      <c r="N185" s="5" t="s">
        <v>21</v>
      </c>
      <c r="O185" s="5" t="s">
        <v>18</v>
      </c>
      <c r="P185" s="7" t="s">
        <v>735</v>
      </c>
      <c r="Q185" s="5" t="s">
        <v>15</v>
      </c>
      <c r="R185" s="5" t="s">
        <v>15</v>
      </c>
      <c r="S185" s="5" t="s">
        <v>741</v>
      </c>
    </row>
    <row r="186" spans="1:20" ht="31.2" x14ac:dyDescent="0.3">
      <c r="A186" s="5">
        <v>185</v>
      </c>
      <c r="B186" s="26" t="s">
        <v>742</v>
      </c>
      <c r="C186" s="5" t="s">
        <v>743</v>
      </c>
      <c r="D186" s="5" t="s">
        <v>744</v>
      </c>
      <c r="E186" s="7" t="s">
        <v>14</v>
      </c>
      <c r="F186" s="7" t="s">
        <v>14</v>
      </c>
      <c r="G186" s="7" t="s">
        <v>14</v>
      </c>
      <c r="H186" s="7" t="s">
        <v>14</v>
      </c>
      <c r="I186" s="7" t="s">
        <v>14</v>
      </c>
      <c r="J186" s="5" t="s">
        <v>745</v>
      </c>
      <c r="K186" s="5" t="s">
        <v>65</v>
      </c>
      <c r="L186" s="5">
        <v>2012</v>
      </c>
      <c r="M186" s="5" t="s">
        <v>748</v>
      </c>
      <c r="N186" s="5" t="s">
        <v>747</v>
      </c>
      <c r="O186" s="5" t="s">
        <v>984</v>
      </c>
      <c r="P186" s="7" t="s">
        <v>733</v>
      </c>
      <c r="Q186" s="5" t="s">
        <v>15</v>
      </c>
      <c r="R186" s="5" t="s">
        <v>741</v>
      </c>
      <c r="S186" s="5" t="s">
        <v>741</v>
      </c>
    </row>
    <row r="187" spans="1:20" ht="31.2" x14ac:dyDescent="0.3">
      <c r="A187" s="5">
        <v>186</v>
      </c>
      <c r="B187" s="61" t="s">
        <v>1314</v>
      </c>
      <c r="C187" s="7" t="s">
        <v>1315</v>
      </c>
      <c r="D187" s="7" t="s">
        <v>1316</v>
      </c>
      <c r="E187" s="7" t="s">
        <v>1317</v>
      </c>
      <c r="F187" s="7" t="s">
        <v>1318</v>
      </c>
      <c r="G187" s="7" t="s">
        <v>14</v>
      </c>
      <c r="H187" s="7" t="s">
        <v>14</v>
      </c>
      <c r="I187" s="7" t="s">
        <v>14</v>
      </c>
      <c r="J187" s="17" t="s">
        <v>1319</v>
      </c>
      <c r="K187" s="5" t="s">
        <v>65</v>
      </c>
      <c r="L187" s="5">
        <v>2018</v>
      </c>
      <c r="M187" s="7" t="s">
        <v>117</v>
      </c>
      <c r="N187" s="12" t="s">
        <v>21</v>
      </c>
      <c r="O187" s="5" t="s">
        <v>18</v>
      </c>
      <c r="P187" s="7" t="s">
        <v>735</v>
      </c>
      <c r="Q187" s="5" t="s">
        <v>15</v>
      </c>
      <c r="R187" s="5" t="s">
        <v>15</v>
      </c>
      <c r="S187" s="5" t="s">
        <v>741</v>
      </c>
    </row>
    <row r="188" spans="1:20" ht="46.8" x14ac:dyDescent="0.3">
      <c r="A188" s="5">
        <v>187</v>
      </c>
      <c r="B188" s="26" t="s">
        <v>749</v>
      </c>
      <c r="C188" s="5" t="s">
        <v>750</v>
      </c>
      <c r="D188" s="5" t="s">
        <v>751</v>
      </c>
      <c r="E188" s="5" t="s">
        <v>752</v>
      </c>
      <c r="F188" s="5" t="s">
        <v>753</v>
      </c>
      <c r="G188" s="5" t="s">
        <v>754</v>
      </c>
      <c r="H188" s="7" t="s">
        <v>14</v>
      </c>
      <c r="I188" s="7" t="s">
        <v>14</v>
      </c>
      <c r="J188" s="5" t="s">
        <v>755</v>
      </c>
      <c r="K188" s="5" t="s">
        <v>65</v>
      </c>
      <c r="L188" s="5">
        <v>2019</v>
      </c>
      <c r="M188" s="5" t="s">
        <v>23</v>
      </c>
      <c r="N188" s="5" t="s">
        <v>21</v>
      </c>
      <c r="O188" s="5" t="s">
        <v>18</v>
      </c>
      <c r="P188" s="7" t="s">
        <v>733</v>
      </c>
      <c r="Q188" s="5" t="s">
        <v>15</v>
      </c>
      <c r="R188" s="5" t="s">
        <v>741</v>
      </c>
      <c r="S188" s="5" t="s">
        <v>741</v>
      </c>
    </row>
    <row r="189" spans="1:20" ht="31.2" x14ac:dyDescent="0.3">
      <c r="A189" s="5">
        <v>188</v>
      </c>
      <c r="B189" s="26" t="s">
        <v>756</v>
      </c>
      <c r="C189" s="5" t="s">
        <v>757</v>
      </c>
      <c r="D189" s="5" t="s">
        <v>758</v>
      </c>
      <c r="E189" s="7" t="s">
        <v>14</v>
      </c>
      <c r="F189" s="7" t="s">
        <v>14</v>
      </c>
      <c r="G189" s="7" t="s">
        <v>14</v>
      </c>
      <c r="H189" s="7" t="s">
        <v>14</v>
      </c>
      <c r="I189" s="7" t="s">
        <v>14</v>
      </c>
      <c r="J189" s="5" t="s">
        <v>759</v>
      </c>
      <c r="K189" s="5" t="s">
        <v>65</v>
      </c>
      <c r="L189" s="5">
        <v>2020</v>
      </c>
      <c r="M189" s="5" t="s">
        <v>388</v>
      </c>
      <c r="N189" s="5" t="s">
        <v>21</v>
      </c>
      <c r="O189" s="5" t="s">
        <v>18</v>
      </c>
      <c r="P189" s="7" t="s">
        <v>733</v>
      </c>
      <c r="Q189" s="5" t="s">
        <v>15</v>
      </c>
      <c r="R189" s="5" t="s">
        <v>741</v>
      </c>
      <c r="S189" s="5" t="s">
        <v>741</v>
      </c>
    </row>
    <row r="190" spans="1:20" ht="31.2" x14ac:dyDescent="0.3">
      <c r="A190" s="5">
        <v>189</v>
      </c>
      <c r="B190" s="26" t="s">
        <v>760</v>
      </c>
      <c r="C190" s="5" t="s">
        <v>761</v>
      </c>
      <c r="D190" s="5" t="s">
        <v>762</v>
      </c>
      <c r="E190" s="7" t="s">
        <v>14</v>
      </c>
      <c r="F190" s="7" t="s">
        <v>14</v>
      </c>
      <c r="G190" s="7" t="s">
        <v>14</v>
      </c>
      <c r="H190" s="7" t="s">
        <v>14</v>
      </c>
      <c r="I190" s="7" t="s">
        <v>14</v>
      </c>
      <c r="J190" s="5" t="s">
        <v>763</v>
      </c>
      <c r="K190" s="5" t="s">
        <v>65</v>
      </c>
      <c r="L190" s="5">
        <v>2015</v>
      </c>
      <c r="M190" s="5" t="s">
        <v>191</v>
      </c>
      <c r="N190" s="5" t="s">
        <v>21</v>
      </c>
      <c r="O190" s="5" t="s">
        <v>18</v>
      </c>
      <c r="P190" s="7" t="s">
        <v>733</v>
      </c>
      <c r="Q190" s="5" t="s">
        <v>15</v>
      </c>
      <c r="R190" s="5" t="s">
        <v>741</v>
      </c>
      <c r="S190" s="5" t="s">
        <v>741</v>
      </c>
    </row>
    <row r="191" spans="1:20" ht="31.2" x14ac:dyDescent="0.3">
      <c r="A191" s="5">
        <v>190</v>
      </c>
      <c r="B191" s="26" t="s">
        <v>764</v>
      </c>
      <c r="C191" s="5" t="s">
        <v>765</v>
      </c>
      <c r="D191" s="5" t="s">
        <v>766</v>
      </c>
      <c r="E191" s="5" t="s">
        <v>767</v>
      </c>
      <c r="F191" s="7" t="s">
        <v>14</v>
      </c>
      <c r="G191" s="7" t="s">
        <v>14</v>
      </c>
      <c r="H191" s="7" t="s">
        <v>14</v>
      </c>
      <c r="I191" s="7" t="s">
        <v>14</v>
      </c>
      <c r="J191" s="5" t="s">
        <v>768</v>
      </c>
      <c r="K191" s="5" t="s">
        <v>65</v>
      </c>
      <c r="L191" s="5">
        <v>2014</v>
      </c>
      <c r="M191" s="5" t="s">
        <v>388</v>
      </c>
      <c r="N191" s="5" t="s">
        <v>21</v>
      </c>
      <c r="O191" s="5" t="s">
        <v>18</v>
      </c>
      <c r="P191" s="5" t="s">
        <v>769</v>
      </c>
      <c r="Q191" s="5" t="s">
        <v>15</v>
      </c>
      <c r="R191" s="5" t="s">
        <v>741</v>
      </c>
      <c r="S191" s="5" t="s">
        <v>741</v>
      </c>
    </row>
    <row r="192" spans="1:20" ht="31.2" x14ac:dyDescent="0.3">
      <c r="A192" s="5">
        <v>191</v>
      </c>
      <c r="B192" s="26" t="s">
        <v>770</v>
      </c>
      <c r="C192" s="5" t="s">
        <v>771</v>
      </c>
      <c r="D192" s="5" t="s">
        <v>772</v>
      </c>
      <c r="E192" s="7" t="s">
        <v>14</v>
      </c>
      <c r="F192" s="7" t="s">
        <v>14</v>
      </c>
      <c r="G192" s="7" t="s">
        <v>14</v>
      </c>
      <c r="H192" s="7" t="s">
        <v>14</v>
      </c>
      <c r="I192" s="7" t="s">
        <v>14</v>
      </c>
      <c r="J192" s="5" t="s">
        <v>773</v>
      </c>
      <c r="K192" s="5" t="s">
        <v>65</v>
      </c>
      <c r="L192" s="5">
        <v>2016</v>
      </c>
      <c r="M192" s="5" t="s">
        <v>774</v>
      </c>
      <c r="N192" s="5" t="s">
        <v>17</v>
      </c>
      <c r="O192" s="5" t="s">
        <v>18</v>
      </c>
      <c r="P192" s="7" t="s">
        <v>733</v>
      </c>
      <c r="Q192" s="5" t="s">
        <v>15</v>
      </c>
      <c r="R192" s="5" t="s">
        <v>741</v>
      </c>
      <c r="S192" s="5" t="s">
        <v>741</v>
      </c>
    </row>
    <row r="193" spans="1:19" ht="46.8" x14ac:dyDescent="0.3">
      <c r="A193" s="5">
        <v>192</v>
      </c>
      <c r="B193" s="26" t="s">
        <v>775</v>
      </c>
      <c r="C193" s="5" t="s">
        <v>776</v>
      </c>
      <c r="D193" s="5" t="s">
        <v>777</v>
      </c>
      <c r="E193" s="7" t="s">
        <v>14</v>
      </c>
      <c r="F193" s="7" t="s">
        <v>14</v>
      </c>
      <c r="G193" s="7" t="s">
        <v>14</v>
      </c>
      <c r="H193" s="7" t="s">
        <v>14</v>
      </c>
      <c r="I193" s="7" t="s">
        <v>14</v>
      </c>
      <c r="J193" s="5" t="s">
        <v>778</v>
      </c>
      <c r="K193" s="5" t="s">
        <v>65</v>
      </c>
      <c r="L193" s="5">
        <v>2015</v>
      </c>
      <c r="M193" s="5" t="s">
        <v>149</v>
      </c>
      <c r="N193" s="5" t="s">
        <v>17</v>
      </c>
      <c r="O193" s="5" t="s">
        <v>18</v>
      </c>
      <c r="P193" s="5" t="s">
        <v>34</v>
      </c>
      <c r="Q193" s="5" t="s">
        <v>15</v>
      </c>
      <c r="R193" s="5" t="s">
        <v>741</v>
      </c>
      <c r="S193" s="5" t="s">
        <v>741</v>
      </c>
    </row>
    <row r="194" spans="1:19" ht="31.2" x14ac:dyDescent="0.3">
      <c r="A194" s="5">
        <v>193</v>
      </c>
      <c r="B194" s="26" t="s">
        <v>779</v>
      </c>
      <c r="C194" s="5" t="s">
        <v>780</v>
      </c>
      <c r="D194" s="5" t="s">
        <v>781</v>
      </c>
      <c r="E194" s="5" t="s">
        <v>782</v>
      </c>
      <c r="F194" s="7" t="s">
        <v>14</v>
      </c>
      <c r="G194" s="7" t="s">
        <v>14</v>
      </c>
      <c r="H194" s="7" t="s">
        <v>14</v>
      </c>
      <c r="I194" s="7" t="s">
        <v>14</v>
      </c>
      <c r="J194" s="5" t="s">
        <v>783</v>
      </c>
      <c r="K194" s="5" t="s">
        <v>65</v>
      </c>
      <c r="L194" s="5">
        <v>2019</v>
      </c>
      <c r="M194" s="5" t="s">
        <v>16</v>
      </c>
      <c r="N194" s="5" t="s">
        <v>17</v>
      </c>
      <c r="O194" s="5" t="s">
        <v>18</v>
      </c>
      <c r="P194" s="5" t="s">
        <v>34</v>
      </c>
      <c r="Q194" s="5" t="s">
        <v>15</v>
      </c>
      <c r="R194" s="5" t="s">
        <v>741</v>
      </c>
      <c r="S194" s="5" t="s">
        <v>741</v>
      </c>
    </row>
    <row r="195" spans="1:19" ht="31.5" customHeight="1" x14ac:dyDescent="0.3">
      <c r="A195" s="5">
        <v>194</v>
      </c>
      <c r="B195" s="26" t="s">
        <v>784</v>
      </c>
      <c r="C195" s="5" t="s">
        <v>785</v>
      </c>
      <c r="D195" s="5" t="s">
        <v>786</v>
      </c>
      <c r="E195" s="5" t="s">
        <v>787</v>
      </c>
      <c r="F195" s="7" t="s">
        <v>14</v>
      </c>
      <c r="G195" s="7" t="s">
        <v>14</v>
      </c>
      <c r="H195" s="7" t="s">
        <v>14</v>
      </c>
      <c r="I195" s="7" t="s">
        <v>14</v>
      </c>
      <c r="J195" s="5" t="s">
        <v>788</v>
      </c>
      <c r="K195" s="5" t="s">
        <v>65</v>
      </c>
      <c r="L195" s="5">
        <v>2008</v>
      </c>
      <c r="M195" s="5" t="s">
        <v>23</v>
      </c>
      <c r="N195" s="5" t="s">
        <v>21</v>
      </c>
      <c r="O195" s="5" t="s">
        <v>984</v>
      </c>
      <c r="P195" s="7" t="s">
        <v>733</v>
      </c>
      <c r="Q195" s="5" t="s">
        <v>15</v>
      </c>
      <c r="R195" s="5" t="s">
        <v>741</v>
      </c>
      <c r="S195" s="5" t="s">
        <v>741</v>
      </c>
    </row>
    <row r="196" spans="1:19" ht="31.2" x14ac:dyDescent="0.3">
      <c r="A196" s="5">
        <v>195</v>
      </c>
      <c r="B196" s="26" t="s">
        <v>789</v>
      </c>
      <c r="C196" s="5" t="s">
        <v>790</v>
      </c>
      <c r="D196" s="7" t="s">
        <v>14</v>
      </c>
      <c r="E196" s="7" t="s">
        <v>14</v>
      </c>
      <c r="F196" s="7" t="s">
        <v>14</v>
      </c>
      <c r="G196" s="7" t="s">
        <v>14</v>
      </c>
      <c r="H196" s="7" t="s">
        <v>14</v>
      </c>
      <c r="I196" s="7" t="s">
        <v>14</v>
      </c>
      <c r="J196" s="5" t="s">
        <v>791</v>
      </c>
      <c r="K196" s="5" t="s">
        <v>65</v>
      </c>
      <c r="L196" s="5">
        <v>2015</v>
      </c>
      <c r="M196" s="5" t="s">
        <v>374</v>
      </c>
      <c r="N196" s="5" t="s">
        <v>21</v>
      </c>
      <c r="O196" s="5" t="s">
        <v>18</v>
      </c>
      <c r="P196" s="7" t="s">
        <v>733</v>
      </c>
      <c r="Q196" s="5" t="s">
        <v>15</v>
      </c>
      <c r="R196" s="5" t="s">
        <v>741</v>
      </c>
      <c r="S196" s="5" t="s">
        <v>741</v>
      </c>
    </row>
    <row r="197" spans="1:19" ht="48.75" customHeight="1" x14ac:dyDescent="0.3">
      <c r="A197" s="5">
        <v>196</v>
      </c>
      <c r="B197" s="26" t="s">
        <v>792</v>
      </c>
      <c r="C197" s="5" t="s">
        <v>793</v>
      </c>
      <c r="D197" s="7" t="s">
        <v>14</v>
      </c>
      <c r="E197" s="7" t="s">
        <v>14</v>
      </c>
      <c r="F197" s="7" t="s">
        <v>14</v>
      </c>
      <c r="G197" s="7" t="s">
        <v>14</v>
      </c>
      <c r="H197" s="7" t="s">
        <v>14</v>
      </c>
      <c r="I197" s="7" t="s">
        <v>14</v>
      </c>
      <c r="J197" s="5" t="s">
        <v>794</v>
      </c>
      <c r="K197" s="5" t="s">
        <v>65</v>
      </c>
      <c r="L197" s="5">
        <v>2018</v>
      </c>
      <c r="M197" s="5" t="s">
        <v>117</v>
      </c>
      <c r="N197" s="5" t="s">
        <v>21</v>
      </c>
      <c r="O197" s="5" t="s">
        <v>18</v>
      </c>
      <c r="P197" s="5" t="s">
        <v>1007</v>
      </c>
      <c r="Q197" s="5" t="s">
        <v>15</v>
      </c>
      <c r="R197" s="5" t="s">
        <v>741</v>
      </c>
      <c r="S197" s="5" t="s">
        <v>741</v>
      </c>
    </row>
    <row r="198" spans="1:19" ht="31.2" x14ac:dyDescent="0.3">
      <c r="A198" s="5">
        <v>197</v>
      </c>
      <c r="B198" s="26" t="s">
        <v>795</v>
      </c>
      <c r="C198" s="5" t="s">
        <v>126</v>
      </c>
      <c r="D198" s="5" t="s">
        <v>128</v>
      </c>
      <c r="E198" s="5" t="s">
        <v>796</v>
      </c>
      <c r="F198" s="7" t="s">
        <v>14</v>
      </c>
      <c r="G198" s="7" t="s">
        <v>14</v>
      </c>
      <c r="H198" s="7" t="s">
        <v>14</v>
      </c>
      <c r="I198" s="7" t="s">
        <v>14</v>
      </c>
      <c r="J198" s="5" t="s">
        <v>797</v>
      </c>
      <c r="K198" s="5" t="s">
        <v>65</v>
      </c>
      <c r="L198" s="5">
        <v>2012</v>
      </c>
      <c r="M198" s="5" t="s">
        <v>66</v>
      </c>
      <c r="N198" s="5" t="s">
        <v>747</v>
      </c>
      <c r="O198" s="5" t="s">
        <v>18</v>
      </c>
      <c r="P198" s="5" t="s">
        <v>34</v>
      </c>
      <c r="Q198" s="5" t="s">
        <v>15</v>
      </c>
      <c r="R198" s="5" t="s">
        <v>741</v>
      </c>
      <c r="S198" s="5" t="s">
        <v>741</v>
      </c>
    </row>
    <row r="199" spans="1:19" ht="31.2" x14ac:dyDescent="0.3">
      <c r="A199" s="5">
        <v>198</v>
      </c>
      <c r="B199" s="26" t="s">
        <v>798</v>
      </c>
      <c r="C199" s="5" t="s">
        <v>799</v>
      </c>
      <c r="D199" s="5" t="s">
        <v>800</v>
      </c>
      <c r="E199" s="7" t="s">
        <v>14</v>
      </c>
      <c r="F199" s="7" t="s">
        <v>14</v>
      </c>
      <c r="G199" s="7" t="s">
        <v>14</v>
      </c>
      <c r="H199" s="7" t="s">
        <v>14</v>
      </c>
      <c r="I199" s="7" t="s">
        <v>14</v>
      </c>
      <c r="J199" s="5" t="s">
        <v>801</v>
      </c>
      <c r="K199" s="5" t="s">
        <v>65</v>
      </c>
      <c r="L199" s="5">
        <v>2016</v>
      </c>
      <c r="M199" s="5" t="s">
        <v>802</v>
      </c>
      <c r="N199" s="5" t="s">
        <v>17</v>
      </c>
      <c r="O199" s="5" t="s">
        <v>18</v>
      </c>
      <c r="P199" s="7" t="s">
        <v>735</v>
      </c>
      <c r="Q199" s="5" t="s">
        <v>15</v>
      </c>
      <c r="R199" s="5" t="s">
        <v>15</v>
      </c>
      <c r="S199" s="5" t="s">
        <v>741</v>
      </c>
    </row>
    <row r="200" spans="1:19" ht="31.2" x14ac:dyDescent="0.3">
      <c r="A200" s="5">
        <v>199</v>
      </c>
      <c r="B200" s="26" t="s">
        <v>803</v>
      </c>
      <c r="C200" s="5" t="s">
        <v>804</v>
      </c>
      <c r="D200" s="5" t="s">
        <v>805</v>
      </c>
      <c r="E200" s="5" t="s">
        <v>806</v>
      </c>
      <c r="F200" s="7" t="s">
        <v>14</v>
      </c>
      <c r="G200" s="7" t="s">
        <v>14</v>
      </c>
      <c r="H200" s="7" t="s">
        <v>14</v>
      </c>
      <c r="I200" s="7" t="s">
        <v>14</v>
      </c>
      <c r="J200" s="5" t="s">
        <v>807</v>
      </c>
      <c r="K200" s="5" t="s">
        <v>65</v>
      </c>
      <c r="L200" s="5">
        <v>2016</v>
      </c>
      <c r="M200" s="5" t="s">
        <v>16</v>
      </c>
      <c r="N200" s="5" t="s">
        <v>17</v>
      </c>
      <c r="O200" s="5" t="s">
        <v>18</v>
      </c>
      <c r="P200" s="5" t="s">
        <v>34</v>
      </c>
      <c r="Q200" s="5" t="s">
        <v>15</v>
      </c>
      <c r="R200" s="5" t="s">
        <v>741</v>
      </c>
      <c r="S200" s="5" t="s">
        <v>741</v>
      </c>
    </row>
    <row r="201" spans="1:19" ht="46.8" x14ac:dyDescent="0.3">
      <c r="A201" s="5">
        <v>200</v>
      </c>
      <c r="B201" s="26" t="s">
        <v>808</v>
      </c>
      <c r="C201" s="5" t="s">
        <v>809</v>
      </c>
      <c r="D201" s="5" t="s">
        <v>810</v>
      </c>
      <c r="E201" s="7" t="s">
        <v>14</v>
      </c>
      <c r="F201" s="7" t="s">
        <v>14</v>
      </c>
      <c r="G201" s="7" t="s">
        <v>14</v>
      </c>
      <c r="H201" s="7" t="s">
        <v>14</v>
      </c>
      <c r="I201" s="7" t="s">
        <v>14</v>
      </c>
      <c r="J201" s="5" t="s">
        <v>468</v>
      </c>
      <c r="K201" s="5" t="s">
        <v>65</v>
      </c>
      <c r="L201" s="5">
        <v>2017</v>
      </c>
      <c r="M201" s="5" t="s">
        <v>811</v>
      </c>
      <c r="N201" s="5" t="s">
        <v>21</v>
      </c>
      <c r="O201" s="5" t="s">
        <v>18</v>
      </c>
      <c r="P201" s="7" t="s">
        <v>733</v>
      </c>
      <c r="Q201" s="5" t="s">
        <v>15</v>
      </c>
      <c r="R201" s="5" t="s">
        <v>741</v>
      </c>
      <c r="S201" s="5" t="s">
        <v>741</v>
      </c>
    </row>
    <row r="202" spans="1:19" ht="31.2" x14ac:dyDescent="0.3">
      <c r="A202" s="5">
        <v>201</v>
      </c>
      <c r="B202" s="26" t="s">
        <v>812</v>
      </c>
      <c r="C202" s="5" t="s">
        <v>813</v>
      </c>
      <c r="D202" s="5" t="s">
        <v>814</v>
      </c>
      <c r="E202" s="5" t="s">
        <v>815</v>
      </c>
      <c r="F202" s="7" t="s">
        <v>14</v>
      </c>
      <c r="G202" s="7" t="s">
        <v>14</v>
      </c>
      <c r="H202" s="7" t="s">
        <v>14</v>
      </c>
      <c r="I202" s="7" t="s">
        <v>14</v>
      </c>
      <c r="J202" s="5" t="s">
        <v>816</v>
      </c>
      <c r="K202" s="5" t="s">
        <v>65</v>
      </c>
      <c r="L202" s="5">
        <v>2020</v>
      </c>
      <c r="M202" s="5" t="s">
        <v>22</v>
      </c>
      <c r="N202" s="5" t="s">
        <v>21</v>
      </c>
      <c r="O202" s="5" t="s">
        <v>18</v>
      </c>
      <c r="P202" s="7" t="s">
        <v>733</v>
      </c>
      <c r="Q202" s="5" t="s">
        <v>15</v>
      </c>
      <c r="R202" s="5" t="s">
        <v>741</v>
      </c>
      <c r="S202" s="5" t="s">
        <v>741</v>
      </c>
    </row>
    <row r="203" spans="1:19" ht="31.2" x14ac:dyDescent="0.3">
      <c r="A203" s="5">
        <v>202</v>
      </c>
      <c r="B203" s="26" t="s">
        <v>817</v>
      </c>
      <c r="C203" s="5" t="s">
        <v>818</v>
      </c>
      <c r="D203" s="5" t="s">
        <v>819</v>
      </c>
      <c r="E203" s="7" t="s">
        <v>14</v>
      </c>
      <c r="F203" s="7" t="s">
        <v>14</v>
      </c>
      <c r="G203" s="7" t="s">
        <v>14</v>
      </c>
      <c r="H203" s="7" t="s">
        <v>14</v>
      </c>
      <c r="I203" s="7" t="s">
        <v>14</v>
      </c>
      <c r="J203" s="5" t="s">
        <v>820</v>
      </c>
      <c r="K203" s="5" t="s">
        <v>65</v>
      </c>
      <c r="L203" s="5">
        <v>2012</v>
      </c>
      <c r="M203" s="5" t="s">
        <v>821</v>
      </c>
      <c r="N203" s="5" t="s">
        <v>21</v>
      </c>
      <c r="O203" s="5" t="s">
        <v>18</v>
      </c>
      <c r="P203" s="5" t="s">
        <v>34</v>
      </c>
      <c r="Q203" s="5" t="s">
        <v>15</v>
      </c>
      <c r="R203" s="5" t="s">
        <v>741</v>
      </c>
      <c r="S203" s="5" t="s">
        <v>741</v>
      </c>
    </row>
    <row r="204" spans="1:19" ht="46.8" x14ac:dyDescent="0.3">
      <c r="A204" s="5">
        <v>203</v>
      </c>
      <c r="B204" s="26" t="s">
        <v>822</v>
      </c>
      <c r="C204" s="5" t="s">
        <v>823</v>
      </c>
      <c r="D204" s="5" t="s">
        <v>824</v>
      </c>
      <c r="E204" s="5" t="s">
        <v>825</v>
      </c>
      <c r="F204" s="7" t="s">
        <v>14</v>
      </c>
      <c r="G204" s="7" t="s">
        <v>14</v>
      </c>
      <c r="H204" s="7" t="s">
        <v>14</v>
      </c>
      <c r="I204" s="7" t="s">
        <v>14</v>
      </c>
      <c r="J204" s="5" t="s">
        <v>826</v>
      </c>
      <c r="K204" s="5" t="s">
        <v>65</v>
      </c>
      <c r="L204" s="5">
        <v>2019</v>
      </c>
      <c r="M204" s="5" t="s">
        <v>222</v>
      </c>
      <c r="N204" s="5" t="s">
        <v>17</v>
      </c>
      <c r="O204" s="5" t="s">
        <v>18</v>
      </c>
      <c r="P204" s="5" t="s">
        <v>34</v>
      </c>
      <c r="Q204" s="5" t="s">
        <v>15</v>
      </c>
      <c r="R204" s="5" t="s">
        <v>741</v>
      </c>
      <c r="S204" s="5" t="s">
        <v>741</v>
      </c>
    </row>
    <row r="205" spans="1:19" ht="31.2" x14ac:dyDescent="0.3">
      <c r="A205" s="5">
        <v>204</v>
      </c>
      <c r="B205" s="26" t="s">
        <v>827</v>
      </c>
      <c r="C205" s="5" t="s">
        <v>828</v>
      </c>
      <c r="D205" s="5" t="s">
        <v>829</v>
      </c>
      <c r="E205" s="5" t="s">
        <v>830</v>
      </c>
      <c r="F205" s="5" t="s">
        <v>831</v>
      </c>
      <c r="G205" s="7" t="s">
        <v>14</v>
      </c>
      <c r="H205" s="7" t="s">
        <v>14</v>
      </c>
      <c r="I205" s="7" t="s">
        <v>14</v>
      </c>
      <c r="J205" s="5" t="s">
        <v>832</v>
      </c>
      <c r="K205" s="5" t="s">
        <v>65</v>
      </c>
      <c r="L205" s="5">
        <v>2018</v>
      </c>
      <c r="M205" s="5" t="s">
        <v>833</v>
      </c>
      <c r="N205" s="5" t="s">
        <v>17</v>
      </c>
      <c r="O205" s="5" t="s">
        <v>18</v>
      </c>
      <c r="P205" s="5" t="s">
        <v>34</v>
      </c>
      <c r="Q205" s="5" t="s">
        <v>15</v>
      </c>
      <c r="R205" s="5" t="s">
        <v>741</v>
      </c>
      <c r="S205" s="5" t="s">
        <v>741</v>
      </c>
    </row>
    <row r="206" spans="1:19" ht="46.8" x14ac:dyDescent="0.3">
      <c r="A206" s="5">
        <v>205</v>
      </c>
      <c r="B206" s="26" t="s">
        <v>834</v>
      </c>
      <c r="C206" s="5" t="s">
        <v>835</v>
      </c>
      <c r="D206" s="5" t="s">
        <v>836</v>
      </c>
      <c r="E206" s="5" t="s">
        <v>837</v>
      </c>
      <c r="F206" s="7" t="s">
        <v>14</v>
      </c>
      <c r="G206" s="7" t="s">
        <v>14</v>
      </c>
      <c r="H206" s="7" t="s">
        <v>14</v>
      </c>
      <c r="I206" s="7" t="s">
        <v>14</v>
      </c>
      <c r="J206" s="5" t="s">
        <v>838</v>
      </c>
      <c r="K206" s="5" t="s">
        <v>65</v>
      </c>
      <c r="L206" s="5">
        <v>2019</v>
      </c>
      <c r="M206" s="5" t="s">
        <v>839</v>
      </c>
      <c r="N206" s="5" t="s">
        <v>17</v>
      </c>
      <c r="O206" s="5" t="s">
        <v>18</v>
      </c>
      <c r="P206" s="7" t="s">
        <v>733</v>
      </c>
      <c r="Q206" s="5" t="s">
        <v>15</v>
      </c>
      <c r="R206" s="5" t="s">
        <v>741</v>
      </c>
      <c r="S206" s="5" t="s">
        <v>741</v>
      </c>
    </row>
    <row r="207" spans="1:19" ht="46.8" x14ac:dyDescent="0.3">
      <c r="A207" s="5">
        <v>206</v>
      </c>
      <c r="B207" s="26" t="s">
        <v>840</v>
      </c>
      <c r="C207" s="5" t="s">
        <v>841</v>
      </c>
      <c r="D207" s="7" t="s">
        <v>14</v>
      </c>
      <c r="E207" s="7" t="s">
        <v>14</v>
      </c>
      <c r="F207" s="7" t="s">
        <v>14</v>
      </c>
      <c r="G207" s="7" t="s">
        <v>14</v>
      </c>
      <c r="H207" s="7" t="s">
        <v>14</v>
      </c>
      <c r="I207" s="7" t="s">
        <v>14</v>
      </c>
      <c r="J207" s="5" t="s">
        <v>842</v>
      </c>
      <c r="K207" s="5" t="s">
        <v>65</v>
      </c>
      <c r="L207" s="5">
        <v>2019</v>
      </c>
      <c r="M207" s="5" t="s">
        <v>117</v>
      </c>
      <c r="N207" s="5" t="s">
        <v>21</v>
      </c>
      <c r="O207" s="5" t="s">
        <v>18</v>
      </c>
      <c r="P207" s="7" t="s">
        <v>733</v>
      </c>
      <c r="Q207" s="5" t="s">
        <v>15</v>
      </c>
      <c r="R207" s="5" t="s">
        <v>741</v>
      </c>
      <c r="S207" s="5" t="s">
        <v>741</v>
      </c>
    </row>
    <row r="208" spans="1:19" ht="46.8" x14ac:dyDescent="0.3">
      <c r="A208" s="5">
        <v>207</v>
      </c>
      <c r="B208" s="26" t="s">
        <v>844</v>
      </c>
      <c r="C208" s="5" t="s">
        <v>845</v>
      </c>
      <c r="D208" s="5" t="s">
        <v>846</v>
      </c>
      <c r="E208" s="7" t="s">
        <v>14</v>
      </c>
      <c r="F208" s="7" t="s">
        <v>14</v>
      </c>
      <c r="G208" s="7" t="s">
        <v>14</v>
      </c>
      <c r="H208" s="7" t="s">
        <v>14</v>
      </c>
      <c r="I208" s="7" t="s">
        <v>14</v>
      </c>
      <c r="J208" s="5" t="s">
        <v>847</v>
      </c>
      <c r="K208" s="5" t="s">
        <v>65</v>
      </c>
      <c r="L208" s="5">
        <v>2007</v>
      </c>
      <c r="M208" s="5" t="s">
        <v>22</v>
      </c>
      <c r="N208" s="5" t="s">
        <v>21</v>
      </c>
      <c r="O208" s="5" t="s">
        <v>984</v>
      </c>
      <c r="P208" s="7" t="s">
        <v>735</v>
      </c>
      <c r="Q208" s="5" t="s">
        <v>15</v>
      </c>
      <c r="R208" s="5" t="s">
        <v>15</v>
      </c>
      <c r="S208" s="5" t="s">
        <v>741</v>
      </c>
    </row>
    <row r="209" spans="1:19" ht="31.2" x14ac:dyDescent="0.3">
      <c r="A209" s="5">
        <v>208</v>
      </c>
      <c r="B209" s="26" t="s">
        <v>848</v>
      </c>
      <c r="C209" s="5" t="s">
        <v>849</v>
      </c>
      <c r="D209" s="5" t="s">
        <v>850</v>
      </c>
      <c r="E209" s="7" t="s">
        <v>14</v>
      </c>
      <c r="F209" s="7" t="s">
        <v>14</v>
      </c>
      <c r="G209" s="7" t="s">
        <v>14</v>
      </c>
      <c r="H209" s="7" t="s">
        <v>14</v>
      </c>
      <c r="I209" s="7" t="s">
        <v>14</v>
      </c>
      <c r="J209" s="5" t="s">
        <v>851</v>
      </c>
      <c r="K209" s="5" t="s">
        <v>65</v>
      </c>
      <c r="L209" s="5">
        <v>2016</v>
      </c>
      <c r="M209" s="5" t="s">
        <v>117</v>
      </c>
      <c r="N209" s="5" t="s">
        <v>21</v>
      </c>
      <c r="O209" s="5" t="s">
        <v>18</v>
      </c>
      <c r="P209" s="7" t="s">
        <v>733</v>
      </c>
      <c r="Q209" s="5" t="s">
        <v>15</v>
      </c>
      <c r="R209" s="5" t="s">
        <v>741</v>
      </c>
      <c r="S209" s="5" t="s">
        <v>741</v>
      </c>
    </row>
    <row r="210" spans="1:19" ht="31.2" x14ac:dyDescent="0.3">
      <c r="A210" s="5">
        <v>209</v>
      </c>
      <c r="B210" s="26" t="s">
        <v>852</v>
      </c>
      <c r="C210" s="5" t="s">
        <v>853</v>
      </c>
      <c r="D210" s="5" t="s">
        <v>854</v>
      </c>
      <c r="E210" s="7" t="s">
        <v>14</v>
      </c>
      <c r="F210" s="7" t="s">
        <v>14</v>
      </c>
      <c r="G210" s="7" t="s">
        <v>14</v>
      </c>
      <c r="H210" s="7" t="s">
        <v>14</v>
      </c>
      <c r="I210" s="7" t="s">
        <v>14</v>
      </c>
      <c r="J210" s="5" t="s">
        <v>855</v>
      </c>
      <c r="K210" s="5" t="s">
        <v>65</v>
      </c>
      <c r="L210" s="5">
        <v>2018</v>
      </c>
      <c r="M210" s="5" t="s">
        <v>856</v>
      </c>
      <c r="N210" s="5" t="s">
        <v>21</v>
      </c>
      <c r="O210" s="5" t="s">
        <v>18</v>
      </c>
      <c r="P210" s="7" t="s">
        <v>733</v>
      </c>
      <c r="Q210" s="5" t="s">
        <v>15</v>
      </c>
      <c r="R210" s="5" t="s">
        <v>741</v>
      </c>
      <c r="S210" s="5" t="s">
        <v>741</v>
      </c>
    </row>
    <row r="211" spans="1:19" ht="31.2" x14ac:dyDescent="0.3">
      <c r="A211" s="5">
        <v>210</v>
      </c>
      <c r="B211" s="26" t="s">
        <v>857</v>
      </c>
      <c r="C211" s="5" t="s">
        <v>858</v>
      </c>
      <c r="D211" s="5" t="s">
        <v>859</v>
      </c>
      <c r="E211" s="5" t="s">
        <v>72</v>
      </c>
      <c r="F211" s="7" t="s">
        <v>14</v>
      </c>
      <c r="G211" s="7" t="s">
        <v>14</v>
      </c>
      <c r="H211" s="7" t="s">
        <v>14</v>
      </c>
      <c r="I211" s="7" t="s">
        <v>14</v>
      </c>
      <c r="J211" s="5" t="s">
        <v>860</v>
      </c>
      <c r="K211" s="5" t="s">
        <v>65</v>
      </c>
      <c r="L211" s="5">
        <v>2014</v>
      </c>
      <c r="M211" s="5" t="s">
        <v>22</v>
      </c>
      <c r="N211" s="5" t="s">
        <v>21</v>
      </c>
      <c r="O211" s="5" t="s">
        <v>18</v>
      </c>
      <c r="P211" s="7" t="s">
        <v>733</v>
      </c>
      <c r="Q211" s="5" t="s">
        <v>15</v>
      </c>
      <c r="R211" s="5" t="s">
        <v>741</v>
      </c>
      <c r="S211" s="5" t="s">
        <v>741</v>
      </c>
    </row>
    <row r="212" spans="1:19" ht="31.2" x14ac:dyDescent="0.3">
      <c r="A212" s="5">
        <v>211</v>
      </c>
      <c r="B212" s="26" t="s">
        <v>861</v>
      </c>
      <c r="C212" s="5" t="s">
        <v>862</v>
      </c>
      <c r="D212" s="7" t="s">
        <v>14</v>
      </c>
      <c r="E212" s="7" t="s">
        <v>14</v>
      </c>
      <c r="F212" s="7" t="s">
        <v>14</v>
      </c>
      <c r="G212" s="7" t="s">
        <v>14</v>
      </c>
      <c r="H212" s="7" t="s">
        <v>14</v>
      </c>
      <c r="I212" s="7" t="s">
        <v>14</v>
      </c>
      <c r="J212" s="5" t="s">
        <v>863</v>
      </c>
      <c r="K212" s="5" t="s">
        <v>65</v>
      </c>
      <c r="L212" s="5">
        <v>2020</v>
      </c>
      <c r="M212" s="5" t="s">
        <v>23</v>
      </c>
      <c r="N212" s="5" t="s">
        <v>21</v>
      </c>
      <c r="O212" s="5" t="s">
        <v>18</v>
      </c>
      <c r="P212" s="7" t="s">
        <v>733</v>
      </c>
      <c r="Q212" s="5" t="s">
        <v>15</v>
      </c>
      <c r="R212" s="5" t="s">
        <v>741</v>
      </c>
      <c r="S212" s="5" t="s">
        <v>741</v>
      </c>
    </row>
    <row r="213" spans="1:19" ht="31.2" x14ac:dyDescent="0.3">
      <c r="A213" s="5">
        <v>212</v>
      </c>
      <c r="B213" s="26" t="s">
        <v>864</v>
      </c>
      <c r="C213" s="5" t="s">
        <v>865</v>
      </c>
      <c r="D213" s="5" t="s">
        <v>866</v>
      </c>
      <c r="E213" s="7" t="s">
        <v>14</v>
      </c>
      <c r="F213" s="7" t="s">
        <v>14</v>
      </c>
      <c r="G213" s="7" t="s">
        <v>14</v>
      </c>
      <c r="H213" s="7" t="s">
        <v>14</v>
      </c>
      <c r="I213" s="7" t="s">
        <v>14</v>
      </c>
      <c r="J213" s="5" t="s">
        <v>867</v>
      </c>
      <c r="K213" s="5" t="s">
        <v>65</v>
      </c>
      <c r="L213" s="5">
        <v>2008</v>
      </c>
      <c r="M213" s="5" t="s">
        <v>117</v>
      </c>
      <c r="N213" s="5" t="s">
        <v>21</v>
      </c>
      <c r="O213" s="5" t="s">
        <v>18</v>
      </c>
      <c r="P213" s="7" t="s">
        <v>733</v>
      </c>
      <c r="Q213" s="5" t="s">
        <v>15</v>
      </c>
      <c r="R213" s="5" t="s">
        <v>741</v>
      </c>
      <c r="S213" s="5" t="s">
        <v>741</v>
      </c>
    </row>
    <row r="214" spans="1:19" ht="31.2" x14ac:dyDescent="0.3">
      <c r="A214" s="5">
        <v>213</v>
      </c>
      <c r="B214" s="26" t="s">
        <v>868</v>
      </c>
      <c r="C214" s="5" t="s">
        <v>661</v>
      </c>
      <c r="D214" s="5" t="s">
        <v>662</v>
      </c>
      <c r="E214" s="7" t="s">
        <v>14</v>
      </c>
      <c r="F214" s="7" t="s">
        <v>14</v>
      </c>
      <c r="G214" s="7" t="s">
        <v>14</v>
      </c>
      <c r="H214" s="7" t="s">
        <v>14</v>
      </c>
      <c r="I214" s="7" t="s">
        <v>14</v>
      </c>
      <c r="J214" s="5" t="s">
        <v>869</v>
      </c>
      <c r="K214" s="5" t="s">
        <v>65</v>
      </c>
      <c r="L214" s="5">
        <v>2014</v>
      </c>
      <c r="M214" s="5" t="s">
        <v>117</v>
      </c>
      <c r="N214" s="5" t="s">
        <v>21</v>
      </c>
      <c r="O214" s="5" t="s">
        <v>18</v>
      </c>
      <c r="P214" s="7" t="s">
        <v>733</v>
      </c>
      <c r="Q214" s="5" t="s">
        <v>15</v>
      </c>
      <c r="R214" s="5" t="s">
        <v>741</v>
      </c>
      <c r="S214" s="5" t="s">
        <v>741</v>
      </c>
    </row>
    <row r="215" spans="1:19" ht="46.8" x14ac:dyDescent="0.3">
      <c r="A215" s="5">
        <v>214</v>
      </c>
      <c r="B215" s="26" t="s">
        <v>870</v>
      </c>
      <c r="C215" s="5" t="s">
        <v>306</v>
      </c>
      <c r="D215" s="5" t="s">
        <v>307</v>
      </c>
      <c r="E215" s="5" t="s">
        <v>308</v>
      </c>
      <c r="F215" s="5" t="s">
        <v>682</v>
      </c>
      <c r="G215" s="5" t="s">
        <v>683</v>
      </c>
      <c r="H215" s="5" t="s">
        <v>684</v>
      </c>
      <c r="I215" s="7" t="s">
        <v>14</v>
      </c>
      <c r="J215" s="5" t="s">
        <v>685</v>
      </c>
      <c r="K215" s="5" t="s">
        <v>65</v>
      </c>
      <c r="L215" s="5">
        <v>2018</v>
      </c>
      <c r="M215" s="5" t="s">
        <v>23</v>
      </c>
      <c r="N215" s="5" t="s">
        <v>21</v>
      </c>
      <c r="O215" s="5" t="s">
        <v>18</v>
      </c>
      <c r="P215" s="5" t="s">
        <v>34</v>
      </c>
      <c r="Q215" s="5" t="s">
        <v>15</v>
      </c>
      <c r="R215" s="5" t="s">
        <v>741</v>
      </c>
      <c r="S215" s="5" t="s">
        <v>741</v>
      </c>
    </row>
    <row r="216" spans="1:19" x14ac:dyDescent="0.3">
      <c r="A216" s="5">
        <v>215</v>
      </c>
      <c r="B216" s="26" t="s">
        <v>871</v>
      </c>
      <c r="C216" s="5" t="s">
        <v>876</v>
      </c>
      <c r="D216" s="5" t="s">
        <v>872</v>
      </c>
      <c r="E216" s="5" t="s">
        <v>873</v>
      </c>
      <c r="F216" s="7" t="s">
        <v>14</v>
      </c>
      <c r="G216" s="7" t="s">
        <v>14</v>
      </c>
      <c r="H216" s="7" t="s">
        <v>14</v>
      </c>
      <c r="I216" s="7" t="s">
        <v>14</v>
      </c>
      <c r="J216" s="5" t="s">
        <v>874</v>
      </c>
      <c r="K216" s="5" t="s">
        <v>65</v>
      </c>
      <c r="L216" s="5">
        <v>2014</v>
      </c>
      <c r="M216" s="5" t="s">
        <v>117</v>
      </c>
      <c r="N216" s="5" t="s">
        <v>21</v>
      </c>
      <c r="O216" s="5" t="s">
        <v>18</v>
      </c>
      <c r="P216" s="7" t="s">
        <v>733</v>
      </c>
      <c r="Q216" s="5" t="s">
        <v>15</v>
      </c>
      <c r="R216" s="5" t="s">
        <v>741</v>
      </c>
      <c r="S216" s="5" t="s">
        <v>741</v>
      </c>
    </row>
    <row r="217" spans="1:19" ht="31.2" x14ac:dyDescent="0.3">
      <c r="A217" s="5">
        <v>216</v>
      </c>
      <c r="B217" s="26" t="s">
        <v>875</v>
      </c>
      <c r="C217" s="5" t="s">
        <v>876</v>
      </c>
      <c r="D217" s="5" t="s">
        <v>877</v>
      </c>
      <c r="E217" s="5" t="s">
        <v>878</v>
      </c>
      <c r="F217" s="5" t="s">
        <v>879</v>
      </c>
      <c r="G217" s="5" t="s">
        <v>880</v>
      </c>
      <c r="H217" s="7" t="s">
        <v>14</v>
      </c>
      <c r="I217" s="7" t="s">
        <v>14</v>
      </c>
      <c r="J217" s="5" t="s">
        <v>881</v>
      </c>
      <c r="K217" s="5" t="s">
        <v>65</v>
      </c>
      <c r="L217" s="5">
        <v>2018</v>
      </c>
      <c r="M217" s="5" t="s">
        <v>117</v>
      </c>
      <c r="N217" s="5" t="s">
        <v>21</v>
      </c>
      <c r="O217" s="5" t="s">
        <v>18</v>
      </c>
      <c r="P217" s="5" t="s">
        <v>34</v>
      </c>
      <c r="Q217" s="5" t="s">
        <v>15</v>
      </c>
      <c r="R217" s="5" t="s">
        <v>741</v>
      </c>
      <c r="S217" s="5" t="s">
        <v>741</v>
      </c>
    </row>
    <row r="218" spans="1:19" ht="46.8" x14ac:dyDescent="0.3">
      <c r="A218" s="5">
        <v>217</v>
      </c>
      <c r="B218" s="26" t="s">
        <v>882</v>
      </c>
      <c r="C218" s="5" t="s">
        <v>883</v>
      </c>
      <c r="D218" s="5" t="s">
        <v>884</v>
      </c>
      <c r="E218" s="7" t="s">
        <v>14</v>
      </c>
      <c r="F218" s="7" t="s">
        <v>14</v>
      </c>
      <c r="G218" s="7" t="s">
        <v>14</v>
      </c>
      <c r="H218" s="7" t="s">
        <v>14</v>
      </c>
      <c r="I218" s="7" t="s">
        <v>14</v>
      </c>
      <c r="J218" s="5" t="s">
        <v>842</v>
      </c>
      <c r="K218" s="5" t="s">
        <v>65</v>
      </c>
      <c r="L218" s="5">
        <v>2018</v>
      </c>
      <c r="M218" s="5" t="s">
        <v>885</v>
      </c>
      <c r="N218" s="5" t="s">
        <v>17</v>
      </c>
      <c r="O218" s="5" t="s">
        <v>18</v>
      </c>
      <c r="P218" s="7" t="s">
        <v>735</v>
      </c>
      <c r="Q218" s="5" t="s">
        <v>15</v>
      </c>
      <c r="R218" s="5" t="s">
        <v>15</v>
      </c>
      <c r="S218" s="5" t="s">
        <v>741</v>
      </c>
    </row>
    <row r="219" spans="1:19" ht="31.2" x14ac:dyDescent="0.3">
      <c r="A219" s="5">
        <v>218</v>
      </c>
      <c r="B219" s="26" t="s">
        <v>886</v>
      </c>
      <c r="C219" s="5" t="s">
        <v>887</v>
      </c>
      <c r="D219" s="7" t="s">
        <v>14</v>
      </c>
      <c r="E219" s="7" t="s">
        <v>14</v>
      </c>
      <c r="F219" s="7" t="s">
        <v>14</v>
      </c>
      <c r="G219" s="7" t="s">
        <v>14</v>
      </c>
      <c r="H219" s="7" t="s">
        <v>14</v>
      </c>
      <c r="I219" s="7" t="s">
        <v>14</v>
      </c>
      <c r="J219" s="5" t="s">
        <v>888</v>
      </c>
      <c r="K219" s="5" t="s">
        <v>65</v>
      </c>
      <c r="L219" s="5">
        <v>2019</v>
      </c>
      <c r="M219" s="5" t="s">
        <v>839</v>
      </c>
      <c r="N219" s="5" t="s">
        <v>17</v>
      </c>
      <c r="O219" s="5" t="s">
        <v>18</v>
      </c>
      <c r="P219" s="7" t="s">
        <v>733</v>
      </c>
      <c r="Q219" s="5" t="s">
        <v>15</v>
      </c>
      <c r="R219" s="5" t="s">
        <v>741</v>
      </c>
      <c r="S219" s="5" t="s">
        <v>741</v>
      </c>
    </row>
    <row r="220" spans="1:19" ht="31.2" x14ac:dyDescent="0.3">
      <c r="A220" s="5">
        <v>219</v>
      </c>
      <c r="B220" s="26" t="s">
        <v>889</v>
      </c>
      <c r="C220" s="5" t="s">
        <v>890</v>
      </c>
      <c r="D220" s="5" t="s">
        <v>891</v>
      </c>
      <c r="E220" s="5" t="s">
        <v>892</v>
      </c>
      <c r="F220" s="7" t="s">
        <v>14</v>
      </c>
      <c r="G220" s="7" t="s">
        <v>14</v>
      </c>
      <c r="H220" s="7" t="s">
        <v>14</v>
      </c>
      <c r="I220" s="7" t="s">
        <v>14</v>
      </c>
      <c r="J220" s="5" t="s">
        <v>893</v>
      </c>
      <c r="K220" s="5" t="s">
        <v>65</v>
      </c>
      <c r="L220" s="5">
        <v>2013</v>
      </c>
      <c r="M220" s="5" t="s">
        <v>16</v>
      </c>
      <c r="N220" s="5" t="s">
        <v>17</v>
      </c>
      <c r="O220" s="5" t="s">
        <v>18</v>
      </c>
      <c r="P220" s="7" t="s">
        <v>733</v>
      </c>
      <c r="Q220" s="5" t="s">
        <v>15</v>
      </c>
      <c r="R220" s="5" t="s">
        <v>741</v>
      </c>
      <c r="S220" s="5" t="s">
        <v>741</v>
      </c>
    </row>
    <row r="221" spans="1:19" ht="31.2" x14ac:dyDescent="0.3">
      <c r="A221" s="5">
        <v>220</v>
      </c>
      <c r="B221" s="26" t="s">
        <v>894</v>
      </c>
      <c r="C221" s="5" t="s">
        <v>895</v>
      </c>
      <c r="D221" s="5" t="s">
        <v>896</v>
      </c>
      <c r="E221" s="7" t="s">
        <v>14</v>
      </c>
      <c r="F221" s="7" t="s">
        <v>14</v>
      </c>
      <c r="G221" s="7" t="s">
        <v>14</v>
      </c>
      <c r="H221" s="7" t="s">
        <v>14</v>
      </c>
      <c r="I221" s="7" t="s">
        <v>14</v>
      </c>
      <c r="J221" s="5" t="s">
        <v>24</v>
      </c>
      <c r="K221" s="5" t="s">
        <v>65</v>
      </c>
      <c r="L221" s="5">
        <v>2017</v>
      </c>
      <c r="M221" s="5" t="s">
        <v>802</v>
      </c>
      <c r="N221" s="5" t="s">
        <v>17</v>
      </c>
      <c r="O221" s="5" t="s">
        <v>18</v>
      </c>
      <c r="P221" s="7" t="s">
        <v>735</v>
      </c>
      <c r="Q221" s="5" t="s">
        <v>15</v>
      </c>
      <c r="R221" s="5" t="s">
        <v>15</v>
      </c>
      <c r="S221" s="5" t="s">
        <v>741</v>
      </c>
    </row>
    <row r="222" spans="1:19" ht="62.4" x14ac:dyDescent="0.3">
      <c r="A222" s="5">
        <v>221</v>
      </c>
      <c r="B222" s="26" t="s">
        <v>897</v>
      </c>
      <c r="C222" s="5" t="s">
        <v>898</v>
      </c>
      <c r="D222" s="5" t="s">
        <v>899</v>
      </c>
      <c r="E222" s="5" t="s">
        <v>900</v>
      </c>
      <c r="F222" s="7" t="s">
        <v>14</v>
      </c>
      <c r="G222" s="7" t="s">
        <v>14</v>
      </c>
      <c r="H222" s="7" t="s">
        <v>14</v>
      </c>
      <c r="I222" s="7" t="s">
        <v>14</v>
      </c>
      <c r="J222" s="5" t="s">
        <v>901</v>
      </c>
      <c r="K222" s="5" t="s">
        <v>65</v>
      </c>
      <c r="L222" s="5">
        <v>2019</v>
      </c>
      <c r="M222" s="5" t="s">
        <v>222</v>
      </c>
      <c r="N222" s="5" t="s">
        <v>17</v>
      </c>
      <c r="O222" s="5" t="s">
        <v>984</v>
      </c>
      <c r="P222" s="5" t="s">
        <v>34</v>
      </c>
      <c r="Q222" s="5" t="s">
        <v>15</v>
      </c>
      <c r="R222" s="5" t="s">
        <v>741</v>
      </c>
      <c r="S222" s="5" t="s">
        <v>741</v>
      </c>
    </row>
    <row r="223" spans="1:19" ht="31.2" x14ac:dyDescent="0.3">
      <c r="A223" s="5">
        <v>222</v>
      </c>
      <c r="B223" s="26" t="s">
        <v>1012</v>
      </c>
      <c r="C223" s="5" t="s">
        <v>1010</v>
      </c>
      <c r="D223" s="5" t="s">
        <v>762</v>
      </c>
      <c r="E223" s="7" t="s">
        <v>14</v>
      </c>
      <c r="F223" s="7" t="s">
        <v>14</v>
      </c>
      <c r="G223" s="7" t="s">
        <v>14</v>
      </c>
      <c r="H223" s="7" t="s">
        <v>14</v>
      </c>
      <c r="I223" s="7" t="s">
        <v>14</v>
      </c>
      <c r="J223" s="5" t="s">
        <v>1011</v>
      </c>
      <c r="K223" s="5" t="s">
        <v>65</v>
      </c>
      <c r="L223" s="5">
        <v>2012</v>
      </c>
      <c r="M223" s="5" t="s">
        <v>915</v>
      </c>
      <c r="N223" s="5" t="s">
        <v>915</v>
      </c>
      <c r="O223" s="5" t="s">
        <v>984</v>
      </c>
      <c r="P223" s="7" t="s">
        <v>733</v>
      </c>
      <c r="Q223" s="5" t="s">
        <v>15</v>
      </c>
      <c r="R223" s="5" t="s">
        <v>741</v>
      </c>
      <c r="S223" s="5" t="s">
        <v>741</v>
      </c>
    </row>
    <row r="224" spans="1:19" ht="31.2" x14ac:dyDescent="0.3">
      <c r="A224" s="5">
        <v>223</v>
      </c>
      <c r="B224" s="26" t="s">
        <v>1013</v>
      </c>
      <c r="C224" s="5" t="s">
        <v>1014</v>
      </c>
      <c r="D224" s="5" t="s">
        <v>1015</v>
      </c>
      <c r="E224" s="7" t="s">
        <v>14</v>
      </c>
      <c r="F224" s="7" t="s">
        <v>14</v>
      </c>
      <c r="G224" s="7" t="s">
        <v>14</v>
      </c>
      <c r="H224" s="7" t="s">
        <v>14</v>
      </c>
      <c r="I224" s="7" t="s">
        <v>14</v>
      </c>
      <c r="J224" s="5" t="s">
        <v>1016</v>
      </c>
      <c r="K224" s="5" t="s">
        <v>58</v>
      </c>
      <c r="L224" s="5">
        <v>2001</v>
      </c>
      <c r="M224" s="5" t="s">
        <v>982</v>
      </c>
      <c r="N224" s="5" t="s">
        <v>1001</v>
      </c>
      <c r="O224" s="5" t="s">
        <v>18</v>
      </c>
      <c r="P224" s="7" t="s">
        <v>735</v>
      </c>
      <c r="Q224" s="5" t="s">
        <v>15</v>
      </c>
      <c r="R224" s="5" t="s">
        <v>15</v>
      </c>
      <c r="S224" s="5" t="s">
        <v>741</v>
      </c>
    </row>
    <row r="225" spans="1:19" ht="46.8" x14ac:dyDescent="0.3">
      <c r="A225" s="5">
        <v>224</v>
      </c>
      <c r="B225" s="26" t="s">
        <v>1017</v>
      </c>
      <c r="C225" s="5" t="s">
        <v>1018</v>
      </c>
      <c r="D225" s="5" t="s">
        <v>1019</v>
      </c>
      <c r="E225" s="7" t="s">
        <v>14</v>
      </c>
      <c r="F225" s="7" t="s">
        <v>14</v>
      </c>
      <c r="G225" s="7" t="s">
        <v>14</v>
      </c>
      <c r="H225" s="7" t="s">
        <v>14</v>
      </c>
      <c r="I225" s="7" t="s">
        <v>14</v>
      </c>
      <c r="J225" s="5" t="s">
        <v>1020</v>
      </c>
      <c r="K225" s="5" t="s">
        <v>65</v>
      </c>
      <c r="L225" s="5">
        <v>2000</v>
      </c>
      <c r="M225" s="5" t="s">
        <v>640</v>
      </c>
      <c r="N225" s="5" t="s">
        <v>1001</v>
      </c>
      <c r="O225" s="5" t="s">
        <v>18</v>
      </c>
      <c r="P225" s="7" t="s">
        <v>733</v>
      </c>
      <c r="Q225" s="5" t="s">
        <v>15</v>
      </c>
      <c r="R225" s="5" t="s">
        <v>741</v>
      </c>
      <c r="S225" s="5" t="s">
        <v>741</v>
      </c>
    </row>
    <row r="226" spans="1:19" ht="31.2" x14ac:dyDescent="0.3">
      <c r="A226" s="5">
        <v>225</v>
      </c>
      <c r="B226" s="26" t="s">
        <v>1021</v>
      </c>
      <c r="C226" s="5" t="s">
        <v>1022</v>
      </c>
      <c r="D226" s="5" t="s">
        <v>1023</v>
      </c>
      <c r="E226" s="5" t="s">
        <v>1024</v>
      </c>
      <c r="F226" s="5" t="s">
        <v>1025</v>
      </c>
      <c r="G226" s="5" t="s">
        <v>1026</v>
      </c>
      <c r="H226" s="7" t="s">
        <v>14</v>
      </c>
      <c r="I226" s="7" t="s">
        <v>14</v>
      </c>
      <c r="J226" s="5" t="s">
        <v>1027</v>
      </c>
      <c r="K226" s="5" t="s">
        <v>65</v>
      </c>
      <c r="L226" s="5">
        <v>2016</v>
      </c>
      <c r="M226" s="5" t="s">
        <v>218</v>
      </c>
      <c r="N226" s="5" t="s">
        <v>21</v>
      </c>
      <c r="O226" s="5" t="s">
        <v>18</v>
      </c>
      <c r="P226" s="7" t="s">
        <v>735</v>
      </c>
      <c r="Q226" s="5" t="s">
        <v>15</v>
      </c>
      <c r="R226" s="5" t="s">
        <v>15</v>
      </c>
      <c r="S226" s="5" t="s">
        <v>741</v>
      </c>
    </row>
    <row r="227" spans="1:19" ht="31.2" x14ac:dyDescent="0.3">
      <c r="A227" s="5">
        <v>226</v>
      </c>
      <c r="B227" s="26" t="s">
        <v>1028</v>
      </c>
      <c r="C227" s="5" t="s">
        <v>1029</v>
      </c>
      <c r="D227" s="5" t="s">
        <v>1030</v>
      </c>
      <c r="E227" s="7" t="s">
        <v>14</v>
      </c>
      <c r="F227" s="7" t="s">
        <v>14</v>
      </c>
      <c r="G227" s="7" t="s">
        <v>14</v>
      </c>
      <c r="H227" s="7" t="s">
        <v>14</v>
      </c>
      <c r="I227" s="7" t="s">
        <v>14</v>
      </c>
      <c r="J227" s="5" t="s">
        <v>1031</v>
      </c>
      <c r="K227" s="5" t="s">
        <v>65</v>
      </c>
      <c r="L227" s="5">
        <v>2015</v>
      </c>
      <c r="M227" s="5" t="s">
        <v>885</v>
      </c>
      <c r="N227" s="5" t="s">
        <v>17</v>
      </c>
      <c r="O227" s="5" t="s">
        <v>18</v>
      </c>
      <c r="P227" s="7" t="s">
        <v>733</v>
      </c>
      <c r="Q227" s="5" t="s">
        <v>15</v>
      </c>
      <c r="R227" s="5" t="s">
        <v>741</v>
      </c>
      <c r="S227" s="5" t="s">
        <v>741</v>
      </c>
    </row>
    <row r="228" spans="1:19" ht="31.2" x14ac:dyDescent="0.3">
      <c r="A228" s="5">
        <v>227</v>
      </c>
      <c r="B228" s="26" t="s">
        <v>1032</v>
      </c>
      <c r="C228" s="5" t="s">
        <v>1033</v>
      </c>
      <c r="D228" s="7" t="s">
        <v>14</v>
      </c>
      <c r="E228" s="7" t="s">
        <v>14</v>
      </c>
      <c r="F228" s="7" t="s">
        <v>14</v>
      </c>
      <c r="G228" s="7" t="s">
        <v>14</v>
      </c>
      <c r="H228" s="7" t="s">
        <v>14</v>
      </c>
      <c r="I228" s="7" t="s">
        <v>14</v>
      </c>
      <c r="J228" s="5" t="s">
        <v>1034</v>
      </c>
      <c r="K228" s="5" t="s">
        <v>58</v>
      </c>
      <c r="L228" s="5">
        <v>2008</v>
      </c>
      <c r="M228" s="5" t="s">
        <v>986</v>
      </c>
      <c r="N228" s="5" t="s">
        <v>21</v>
      </c>
      <c r="O228" s="5" t="s">
        <v>18</v>
      </c>
      <c r="P228" s="7" t="s">
        <v>733</v>
      </c>
      <c r="Q228" s="5" t="s">
        <v>15</v>
      </c>
      <c r="R228" s="5" t="s">
        <v>741</v>
      </c>
      <c r="S228" s="5" t="s">
        <v>741</v>
      </c>
    </row>
    <row r="229" spans="1:19" ht="46.8" x14ac:dyDescent="0.3">
      <c r="A229" s="5">
        <v>228</v>
      </c>
      <c r="B229" s="26" t="s">
        <v>1035</v>
      </c>
      <c r="C229" s="5" t="s">
        <v>1036</v>
      </c>
      <c r="D229" s="7" t="s">
        <v>14</v>
      </c>
      <c r="E229" s="7" t="s">
        <v>14</v>
      </c>
      <c r="F229" s="7" t="s">
        <v>14</v>
      </c>
      <c r="G229" s="7" t="s">
        <v>14</v>
      </c>
      <c r="H229" s="7" t="s">
        <v>14</v>
      </c>
      <c r="I229" s="7" t="s">
        <v>14</v>
      </c>
      <c r="J229" s="5" t="s">
        <v>1037</v>
      </c>
      <c r="K229" s="5" t="s">
        <v>65</v>
      </c>
      <c r="L229" s="5">
        <v>2016</v>
      </c>
      <c r="M229" s="5" t="s">
        <v>965</v>
      </c>
      <c r="N229" s="5" t="s">
        <v>965</v>
      </c>
      <c r="O229" s="5" t="s">
        <v>18</v>
      </c>
      <c r="P229" s="7" t="s">
        <v>733</v>
      </c>
      <c r="Q229" s="5" t="s">
        <v>15</v>
      </c>
      <c r="R229" s="5" t="s">
        <v>741</v>
      </c>
      <c r="S229" s="5" t="s">
        <v>741</v>
      </c>
    </row>
    <row r="230" spans="1:19" ht="31.2" x14ac:dyDescent="0.3">
      <c r="A230" s="5">
        <v>229</v>
      </c>
      <c r="B230" s="26" t="s">
        <v>1038</v>
      </c>
      <c r="C230" s="5" t="s">
        <v>1039</v>
      </c>
      <c r="D230" s="5" t="s">
        <v>1040</v>
      </c>
      <c r="E230" s="5" t="s">
        <v>1041</v>
      </c>
      <c r="F230" s="7" t="s">
        <v>14</v>
      </c>
      <c r="G230" s="7" t="s">
        <v>14</v>
      </c>
      <c r="H230" s="7" t="s">
        <v>14</v>
      </c>
      <c r="I230" s="7" t="s">
        <v>14</v>
      </c>
      <c r="J230" s="5" t="s">
        <v>842</v>
      </c>
      <c r="K230" s="5" t="s">
        <v>65</v>
      </c>
      <c r="L230" s="5">
        <v>2017</v>
      </c>
      <c r="M230" s="5" t="s">
        <v>965</v>
      </c>
      <c r="N230" s="5" t="s">
        <v>965</v>
      </c>
      <c r="O230" s="5" t="s">
        <v>18</v>
      </c>
      <c r="P230" s="7" t="s">
        <v>733</v>
      </c>
      <c r="Q230" s="5" t="s">
        <v>15</v>
      </c>
      <c r="R230" s="5" t="s">
        <v>741</v>
      </c>
      <c r="S230" s="5" t="s">
        <v>741</v>
      </c>
    </row>
    <row r="231" spans="1:19" ht="31.2" x14ac:dyDescent="0.3">
      <c r="A231" s="5">
        <v>230</v>
      </c>
      <c r="B231" s="26" t="s">
        <v>1042</v>
      </c>
      <c r="C231" s="5" t="s">
        <v>1043</v>
      </c>
      <c r="D231" s="5" t="s">
        <v>1044</v>
      </c>
      <c r="E231" s="7" t="s">
        <v>14</v>
      </c>
      <c r="F231" s="7" t="s">
        <v>14</v>
      </c>
      <c r="G231" s="7" t="s">
        <v>14</v>
      </c>
      <c r="H231" s="7" t="s">
        <v>14</v>
      </c>
      <c r="I231" s="7" t="s">
        <v>14</v>
      </c>
      <c r="J231" s="5" t="s">
        <v>1045</v>
      </c>
      <c r="K231" s="5" t="s">
        <v>65</v>
      </c>
      <c r="L231" s="5">
        <v>2011</v>
      </c>
      <c r="M231" s="5" t="s">
        <v>140</v>
      </c>
      <c r="N231" s="5" t="s">
        <v>17</v>
      </c>
      <c r="O231" s="5" t="s">
        <v>18</v>
      </c>
      <c r="P231" s="7" t="s">
        <v>733</v>
      </c>
      <c r="Q231" s="5" t="s">
        <v>15</v>
      </c>
      <c r="R231" s="5" t="s">
        <v>741</v>
      </c>
      <c r="S231" s="5" t="s">
        <v>741</v>
      </c>
    </row>
    <row r="232" spans="1:19" ht="31.2" x14ac:dyDescent="0.3">
      <c r="A232" s="5">
        <v>231</v>
      </c>
      <c r="B232" s="26" t="s">
        <v>1046</v>
      </c>
      <c r="C232" s="5" t="s">
        <v>1047</v>
      </c>
      <c r="D232" s="7" t="s">
        <v>14</v>
      </c>
      <c r="E232" s="7" t="s">
        <v>14</v>
      </c>
      <c r="F232" s="7" t="s">
        <v>14</v>
      </c>
      <c r="G232" s="7" t="s">
        <v>14</v>
      </c>
      <c r="H232" s="7" t="s">
        <v>14</v>
      </c>
      <c r="I232" s="7" t="s">
        <v>14</v>
      </c>
      <c r="J232" s="5" t="s">
        <v>863</v>
      </c>
      <c r="K232" s="5" t="s">
        <v>65</v>
      </c>
      <c r="L232" s="5">
        <v>2016</v>
      </c>
      <c r="M232" s="5" t="s">
        <v>112</v>
      </c>
      <c r="N232" s="5" t="s">
        <v>21</v>
      </c>
      <c r="O232" s="5" t="s">
        <v>18</v>
      </c>
      <c r="P232" s="5" t="s">
        <v>985</v>
      </c>
      <c r="Q232" s="5" t="s">
        <v>15</v>
      </c>
      <c r="R232" s="5" t="s">
        <v>741</v>
      </c>
      <c r="S232" s="5" t="s">
        <v>741</v>
      </c>
    </row>
    <row r="233" spans="1:19" ht="31.2" x14ac:dyDescent="0.3">
      <c r="A233" s="5">
        <v>232</v>
      </c>
      <c r="B233" s="26" t="s">
        <v>1048</v>
      </c>
      <c r="C233" s="5" t="s">
        <v>1049</v>
      </c>
      <c r="D233" s="7" t="s">
        <v>14</v>
      </c>
      <c r="E233" s="7" t="s">
        <v>14</v>
      </c>
      <c r="F233" s="7" t="s">
        <v>14</v>
      </c>
      <c r="G233" s="7" t="s">
        <v>14</v>
      </c>
      <c r="H233" s="7" t="s">
        <v>14</v>
      </c>
      <c r="I233" s="7" t="s">
        <v>14</v>
      </c>
      <c r="J233" s="5" t="s">
        <v>1050</v>
      </c>
      <c r="K233" s="5" t="s">
        <v>65</v>
      </c>
      <c r="L233" s="5">
        <v>2017</v>
      </c>
      <c r="M233" s="5" t="s">
        <v>833</v>
      </c>
      <c r="N233" s="5" t="s">
        <v>17</v>
      </c>
      <c r="O233" s="5" t="s">
        <v>18</v>
      </c>
      <c r="P233" s="5" t="s">
        <v>34</v>
      </c>
      <c r="Q233" s="5" t="s">
        <v>15</v>
      </c>
      <c r="R233" s="5" t="s">
        <v>741</v>
      </c>
      <c r="S233" s="5" t="s">
        <v>741</v>
      </c>
    </row>
    <row r="234" spans="1:19" ht="31.2" x14ac:dyDescent="0.3">
      <c r="A234" s="5">
        <v>233</v>
      </c>
      <c r="B234" s="26" t="s">
        <v>1051</v>
      </c>
      <c r="C234" s="5" t="s">
        <v>1053</v>
      </c>
      <c r="D234" s="5" t="s">
        <v>1052</v>
      </c>
      <c r="E234" s="5" t="s">
        <v>1054</v>
      </c>
      <c r="F234" s="7" t="s">
        <v>14</v>
      </c>
      <c r="G234" s="7" t="s">
        <v>14</v>
      </c>
      <c r="H234" s="7" t="s">
        <v>14</v>
      </c>
      <c r="I234" s="7" t="s">
        <v>14</v>
      </c>
      <c r="J234" s="5" t="s">
        <v>1055</v>
      </c>
      <c r="K234" s="5" t="s">
        <v>65</v>
      </c>
      <c r="L234" s="5">
        <v>2017</v>
      </c>
      <c r="M234" s="5" t="s">
        <v>405</v>
      </c>
      <c r="N234" s="5" t="s">
        <v>21</v>
      </c>
      <c r="O234" s="5" t="s">
        <v>18</v>
      </c>
      <c r="P234" s="7" t="s">
        <v>733</v>
      </c>
      <c r="Q234" s="5" t="s">
        <v>15</v>
      </c>
      <c r="R234" s="5" t="s">
        <v>741</v>
      </c>
      <c r="S234" s="5" t="s">
        <v>741</v>
      </c>
    </row>
    <row r="235" spans="1:19" ht="31.2" x14ac:dyDescent="0.3">
      <c r="A235" s="5">
        <v>234</v>
      </c>
      <c r="B235" s="26" t="s">
        <v>1056</v>
      </c>
      <c r="C235" s="5" t="s">
        <v>1057</v>
      </c>
      <c r="D235" s="5" t="s">
        <v>1058</v>
      </c>
      <c r="E235" s="7" t="s">
        <v>14</v>
      </c>
      <c r="F235" s="7" t="s">
        <v>14</v>
      </c>
      <c r="G235" s="7" t="s">
        <v>14</v>
      </c>
      <c r="H235" s="7" t="s">
        <v>14</v>
      </c>
      <c r="I235" s="7" t="s">
        <v>14</v>
      </c>
      <c r="J235" s="5" t="s">
        <v>1059</v>
      </c>
      <c r="K235" s="5" t="s">
        <v>65</v>
      </c>
      <c r="L235" s="5">
        <v>2009</v>
      </c>
      <c r="M235" s="5" t="s">
        <v>222</v>
      </c>
      <c r="N235" s="5" t="s">
        <v>17</v>
      </c>
      <c r="O235" s="5" t="s">
        <v>18</v>
      </c>
      <c r="P235" s="7" t="s">
        <v>733</v>
      </c>
      <c r="Q235" s="5" t="s">
        <v>15</v>
      </c>
      <c r="R235" s="5" t="s">
        <v>741</v>
      </c>
      <c r="S235" s="5" t="s">
        <v>741</v>
      </c>
    </row>
    <row r="236" spans="1:19" ht="31.2" x14ac:dyDescent="0.3">
      <c r="A236" s="5">
        <v>235</v>
      </c>
      <c r="B236" s="26" t="s">
        <v>1060</v>
      </c>
      <c r="C236" s="5" t="s">
        <v>1061</v>
      </c>
      <c r="D236" s="5" t="s">
        <v>1062</v>
      </c>
      <c r="E236" s="5" t="s">
        <v>1063</v>
      </c>
      <c r="F236" s="5" t="s">
        <v>1064</v>
      </c>
      <c r="G236" s="5" t="s">
        <v>1065</v>
      </c>
      <c r="H236" s="5" t="s">
        <v>1066</v>
      </c>
      <c r="I236" s="7" t="s">
        <v>14</v>
      </c>
      <c r="J236" s="5" t="s">
        <v>1067</v>
      </c>
      <c r="K236" s="5" t="s">
        <v>65</v>
      </c>
      <c r="L236" s="5">
        <v>2017</v>
      </c>
      <c r="M236" s="5" t="s">
        <v>915</v>
      </c>
      <c r="N236" s="5" t="s">
        <v>915</v>
      </c>
      <c r="O236" s="5" t="s">
        <v>18</v>
      </c>
      <c r="P236" s="5" t="s">
        <v>34</v>
      </c>
      <c r="Q236" s="5" t="s">
        <v>15</v>
      </c>
      <c r="R236" s="5" t="s">
        <v>741</v>
      </c>
      <c r="S236" s="5" t="s">
        <v>741</v>
      </c>
    </row>
    <row r="237" spans="1:19" ht="31.2" x14ac:dyDescent="0.3">
      <c r="A237" s="5">
        <v>236</v>
      </c>
      <c r="B237" s="26" t="s">
        <v>1068</v>
      </c>
      <c r="C237" s="5" t="s">
        <v>1069</v>
      </c>
      <c r="D237" s="5" t="s">
        <v>1070</v>
      </c>
      <c r="E237" s="7" t="s">
        <v>14</v>
      </c>
      <c r="F237" s="7" t="s">
        <v>14</v>
      </c>
      <c r="G237" s="7" t="s">
        <v>14</v>
      </c>
      <c r="H237" s="7" t="s">
        <v>14</v>
      </c>
      <c r="I237" s="7" t="s">
        <v>14</v>
      </c>
      <c r="J237" s="5" t="s">
        <v>869</v>
      </c>
      <c r="K237" s="5" t="s">
        <v>65</v>
      </c>
      <c r="L237" s="5">
        <v>2016</v>
      </c>
      <c r="M237" s="5" t="s">
        <v>117</v>
      </c>
      <c r="N237" s="5" t="s">
        <v>21</v>
      </c>
      <c r="O237" s="5" t="s">
        <v>18</v>
      </c>
      <c r="P237" s="5" t="s">
        <v>34</v>
      </c>
      <c r="Q237" s="5" t="s">
        <v>15</v>
      </c>
      <c r="R237" s="5" t="s">
        <v>741</v>
      </c>
      <c r="S237" s="5" t="s">
        <v>741</v>
      </c>
    </row>
    <row r="238" spans="1:19" ht="46.8" x14ac:dyDescent="0.3">
      <c r="A238" s="5">
        <v>237</v>
      </c>
      <c r="B238" s="26" t="s">
        <v>1071</v>
      </c>
      <c r="C238" s="5" t="s">
        <v>1072</v>
      </c>
      <c r="D238" s="5" t="s">
        <v>1073</v>
      </c>
      <c r="E238" s="5" t="s">
        <v>1074</v>
      </c>
      <c r="F238" s="7" t="s">
        <v>14</v>
      </c>
      <c r="G238" s="7" t="s">
        <v>14</v>
      </c>
      <c r="H238" s="7" t="s">
        <v>14</v>
      </c>
      <c r="I238" s="7" t="s">
        <v>14</v>
      </c>
      <c r="J238" s="5" t="s">
        <v>1075</v>
      </c>
      <c r="K238" s="5" t="s">
        <v>65</v>
      </c>
      <c r="L238" s="5">
        <v>2019</v>
      </c>
      <c r="M238" s="5" t="s">
        <v>23</v>
      </c>
      <c r="N238" s="5" t="s">
        <v>21</v>
      </c>
      <c r="O238" s="5" t="s">
        <v>18</v>
      </c>
      <c r="P238" s="5" t="s">
        <v>34</v>
      </c>
      <c r="Q238" s="5" t="s">
        <v>15</v>
      </c>
      <c r="R238" s="5" t="s">
        <v>741</v>
      </c>
      <c r="S238" s="5" t="s">
        <v>741</v>
      </c>
    </row>
    <row r="239" spans="1:19" ht="31.2" x14ac:dyDescent="0.3">
      <c r="A239" s="5">
        <v>238</v>
      </c>
      <c r="B239" s="26" t="s">
        <v>1076</v>
      </c>
      <c r="C239" s="5" t="s">
        <v>1077</v>
      </c>
      <c r="D239" s="5" t="s">
        <v>1078</v>
      </c>
      <c r="E239" s="7" t="s">
        <v>14</v>
      </c>
      <c r="F239" s="7" t="s">
        <v>14</v>
      </c>
      <c r="G239" s="7" t="s">
        <v>14</v>
      </c>
      <c r="H239" s="7" t="s">
        <v>14</v>
      </c>
      <c r="I239" s="7" t="s">
        <v>14</v>
      </c>
      <c r="J239" s="5" t="s">
        <v>1079</v>
      </c>
      <c r="K239" s="5" t="s">
        <v>65</v>
      </c>
      <c r="L239" s="5">
        <v>2018</v>
      </c>
      <c r="M239" s="5" t="s">
        <v>117</v>
      </c>
      <c r="N239" s="5" t="s">
        <v>21</v>
      </c>
      <c r="O239" s="5" t="s">
        <v>18</v>
      </c>
      <c r="P239" s="7" t="s">
        <v>735</v>
      </c>
      <c r="Q239" s="5" t="s">
        <v>15</v>
      </c>
      <c r="R239" s="5" t="s">
        <v>15</v>
      </c>
      <c r="S239" s="5" t="s">
        <v>741</v>
      </c>
    </row>
    <row r="240" spans="1:19" ht="46.8" x14ac:dyDescent="0.3">
      <c r="A240" s="5">
        <v>239</v>
      </c>
      <c r="B240" s="26" t="s">
        <v>1140</v>
      </c>
      <c r="C240" s="5" t="s">
        <v>1080</v>
      </c>
      <c r="D240" s="5" t="s">
        <v>1081</v>
      </c>
      <c r="E240" s="5" t="s">
        <v>1082</v>
      </c>
      <c r="F240" s="7" t="s">
        <v>14</v>
      </c>
      <c r="G240" s="7" t="s">
        <v>14</v>
      </c>
      <c r="H240" s="7" t="s">
        <v>14</v>
      </c>
      <c r="I240" s="7" t="s">
        <v>14</v>
      </c>
      <c r="J240" s="5" t="s">
        <v>1083</v>
      </c>
      <c r="K240" s="5" t="s">
        <v>65</v>
      </c>
      <c r="L240" s="5">
        <v>2019</v>
      </c>
      <c r="M240" s="5" t="s">
        <v>117</v>
      </c>
      <c r="N240" s="5" t="s">
        <v>21</v>
      </c>
      <c r="O240" s="5" t="s">
        <v>18</v>
      </c>
      <c r="P240" s="5" t="s">
        <v>34</v>
      </c>
      <c r="Q240" s="5" t="s">
        <v>15</v>
      </c>
      <c r="R240" s="5" t="s">
        <v>741</v>
      </c>
      <c r="S240" s="5" t="s">
        <v>741</v>
      </c>
    </row>
    <row r="241" spans="1:19" ht="46.8" x14ac:dyDescent="0.3">
      <c r="A241" s="5">
        <v>240</v>
      </c>
      <c r="B241" s="26" t="s">
        <v>1087</v>
      </c>
      <c r="C241" s="5" t="s">
        <v>1084</v>
      </c>
      <c r="D241" s="5" t="s">
        <v>1085</v>
      </c>
      <c r="E241" s="5" t="s">
        <v>1086</v>
      </c>
      <c r="F241" s="7" t="s">
        <v>14</v>
      </c>
      <c r="G241" s="7" t="s">
        <v>14</v>
      </c>
      <c r="H241" s="7" t="s">
        <v>14</v>
      </c>
      <c r="I241" s="7" t="s">
        <v>14</v>
      </c>
      <c r="J241" s="5" t="s">
        <v>1092</v>
      </c>
      <c r="K241" s="5" t="s">
        <v>217</v>
      </c>
      <c r="L241" s="5">
        <v>2020</v>
      </c>
      <c r="M241" s="5" t="s">
        <v>459</v>
      </c>
      <c r="N241" s="8" t="s">
        <v>21</v>
      </c>
      <c r="O241" s="5" t="s">
        <v>18</v>
      </c>
      <c r="P241" s="7" t="s">
        <v>735</v>
      </c>
      <c r="Q241" s="5" t="s">
        <v>15</v>
      </c>
      <c r="R241" s="5" t="s">
        <v>15</v>
      </c>
      <c r="S241" s="5" t="s">
        <v>15</v>
      </c>
    </row>
    <row r="242" spans="1:19" ht="46.8" x14ac:dyDescent="0.3">
      <c r="A242" s="5">
        <v>241</v>
      </c>
      <c r="B242" s="26" t="s">
        <v>1088</v>
      </c>
      <c r="C242" s="5" t="s">
        <v>1089</v>
      </c>
      <c r="D242" s="5" t="s">
        <v>1090</v>
      </c>
      <c r="E242" s="7" t="s">
        <v>14</v>
      </c>
      <c r="F242" s="7" t="s">
        <v>14</v>
      </c>
      <c r="G242" s="7" t="s">
        <v>14</v>
      </c>
      <c r="H242" s="7" t="s">
        <v>14</v>
      </c>
      <c r="I242" s="7" t="s">
        <v>14</v>
      </c>
      <c r="J242" s="5" t="s">
        <v>1091</v>
      </c>
      <c r="K242" s="5" t="s">
        <v>217</v>
      </c>
      <c r="L242" s="5">
        <v>2017</v>
      </c>
      <c r="M242" s="5" t="s">
        <v>856</v>
      </c>
      <c r="N242" s="8" t="s">
        <v>21</v>
      </c>
      <c r="O242" s="5" t="s">
        <v>18</v>
      </c>
      <c r="P242" s="7" t="s">
        <v>735</v>
      </c>
      <c r="Q242" s="5" t="s">
        <v>15</v>
      </c>
      <c r="R242" s="5" t="s">
        <v>15</v>
      </c>
      <c r="S242" s="5" t="s">
        <v>15</v>
      </c>
    </row>
    <row r="243" spans="1:19" ht="31.2" x14ac:dyDescent="0.3">
      <c r="A243" s="5">
        <v>242</v>
      </c>
      <c r="B243" s="26" t="s">
        <v>1093</v>
      </c>
      <c r="C243" s="5" t="s">
        <v>1094</v>
      </c>
      <c r="D243" s="5" t="s">
        <v>1095</v>
      </c>
      <c r="E243" s="5" t="s">
        <v>1096</v>
      </c>
      <c r="F243" s="7" t="s">
        <v>14</v>
      </c>
      <c r="G243" s="7" t="s">
        <v>14</v>
      </c>
      <c r="H243" s="7" t="s">
        <v>14</v>
      </c>
      <c r="I243" s="7" t="s">
        <v>14</v>
      </c>
      <c r="J243" s="5" t="s">
        <v>1097</v>
      </c>
      <c r="K243" s="5" t="s">
        <v>65</v>
      </c>
      <c r="L243" s="5">
        <v>2019</v>
      </c>
      <c r="M243" s="5" t="s">
        <v>16</v>
      </c>
      <c r="N243" s="5" t="s">
        <v>17</v>
      </c>
      <c r="O243" s="5" t="s">
        <v>18</v>
      </c>
      <c r="P243" s="7" t="s">
        <v>735</v>
      </c>
      <c r="Q243" s="5" t="s">
        <v>15</v>
      </c>
      <c r="R243" s="5" t="s">
        <v>15</v>
      </c>
      <c r="S243" s="5" t="s">
        <v>15</v>
      </c>
    </row>
    <row r="244" spans="1:19" ht="46.8" x14ac:dyDescent="0.3">
      <c r="A244" s="5">
        <v>243</v>
      </c>
      <c r="B244" s="26" t="s">
        <v>1098</v>
      </c>
      <c r="C244" s="5" t="s">
        <v>1099</v>
      </c>
      <c r="D244" s="5" t="s">
        <v>1100</v>
      </c>
      <c r="E244" s="5" t="s">
        <v>1101</v>
      </c>
      <c r="F244" s="7" t="s">
        <v>14</v>
      </c>
      <c r="G244" s="7" t="s">
        <v>14</v>
      </c>
      <c r="H244" s="7" t="s">
        <v>14</v>
      </c>
      <c r="I244" s="7" t="s">
        <v>14</v>
      </c>
      <c r="J244" s="5" t="s">
        <v>1102</v>
      </c>
      <c r="K244" s="5" t="s">
        <v>65</v>
      </c>
      <c r="L244" s="5">
        <v>2017</v>
      </c>
      <c r="M244" s="5" t="s">
        <v>885</v>
      </c>
      <c r="N244" s="5" t="s">
        <v>17</v>
      </c>
      <c r="O244" s="5" t="s">
        <v>18</v>
      </c>
      <c r="P244" s="7" t="s">
        <v>735</v>
      </c>
      <c r="Q244" s="5" t="s">
        <v>15</v>
      </c>
      <c r="R244" s="5" t="s">
        <v>15</v>
      </c>
      <c r="S244" s="5" t="s">
        <v>15</v>
      </c>
    </row>
    <row r="245" spans="1:19" ht="54.75" customHeight="1" x14ac:dyDescent="0.3">
      <c r="A245" s="5">
        <v>244</v>
      </c>
      <c r="B245" s="26" t="s">
        <v>1103</v>
      </c>
      <c r="C245" s="5" t="s">
        <v>1104</v>
      </c>
      <c r="D245" s="5" t="s">
        <v>1105</v>
      </c>
      <c r="E245" s="5" t="s">
        <v>1106</v>
      </c>
      <c r="F245" s="7" t="s">
        <v>14</v>
      </c>
      <c r="G245" s="7" t="s">
        <v>14</v>
      </c>
      <c r="H245" s="7" t="s">
        <v>14</v>
      </c>
      <c r="I245" s="7" t="s">
        <v>14</v>
      </c>
      <c r="J245" s="5" t="s">
        <v>1107</v>
      </c>
      <c r="K245" s="5" t="s">
        <v>65</v>
      </c>
      <c r="L245" s="5">
        <v>2019</v>
      </c>
      <c r="M245" s="5" t="s">
        <v>965</v>
      </c>
      <c r="N245" s="8" t="s">
        <v>21</v>
      </c>
      <c r="O245" s="5" t="s">
        <v>18</v>
      </c>
      <c r="P245" s="7" t="s">
        <v>735</v>
      </c>
      <c r="Q245" s="5" t="s">
        <v>15</v>
      </c>
      <c r="R245" s="5" t="s">
        <v>15</v>
      </c>
      <c r="S245" s="5" t="s">
        <v>15</v>
      </c>
    </row>
    <row r="246" spans="1:19" ht="31.2" x14ac:dyDescent="0.3">
      <c r="A246" s="5">
        <v>245</v>
      </c>
      <c r="B246" s="26" t="s">
        <v>1108</v>
      </c>
      <c r="C246" s="5" t="s">
        <v>1109</v>
      </c>
      <c r="D246" s="5" t="s">
        <v>1110</v>
      </c>
      <c r="E246" s="7" t="s">
        <v>14</v>
      </c>
      <c r="F246" s="7" t="s">
        <v>14</v>
      </c>
      <c r="G246" s="7" t="s">
        <v>14</v>
      </c>
      <c r="H246" s="7" t="s">
        <v>14</v>
      </c>
      <c r="I246" s="7" t="s">
        <v>14</v>
      </c>
      <c r="J246" s="5" t="s">
        <v>1111</v>
      </c>
      <c r="K246" s="5" t="s">
        <v>65</v>
      </c>
      <c r="L246" s="5">
        <v>2010</v>
      </c>
      <c r="M246" s="5" t="s">
        <v>149</v>
      </c>
      <c r="N246" s="5" t="s">
        <v>17</v>
      </c>
      <c r="O246" s="5" t="s">
        <v>984</v>
      </c>
      <c r="P246" s="7" t="s">
        <v>735</v>
      </c>
      <c r="Q246" s="5" t="s">
        <v>15</v>
      </c>
      <c r="R246" s="5" t="s">
        <v>15</v>
      </c>
      <c r="S246" s="5" t="s">
        <v>15</v>
      </c>
    </row>
    <row r="247" spans="1:19" ht="31.2" x14ac:dyDescent="0.3">
      <c r="A247" s="5">
        <v>246</v>
      </c>
      <c r="B247" s="26" t="s">
        <v>1112</v>
      </c>
      <c r="C247" s="5" t="s">
        <v>256</v>
      </c>
      <c r="D247" s="5" t="s">
        <v>1113</v>
      </c>
      <c r="E247" s="7" t="s">
        <v>14</v>
      </c>
      <c r="F247" s="7" t="s">
        <v>14</v>
      </c>
      <c r="G247" s="7" t="s">
        <v>14</v>
      </c>
      <c r="H247" s="7" t="s">
        <v>14</v>
      </c>
      <c r="I247" s="7" t="s">
        <v>14</v>
      </c>
      <c r="J247" s="5" t="s">
        <v>1114</v>
      </c>
      <c r="K247" s="5" t="s">
        <v>65</v>
      </c>
      <c r="L247" s="5">
        <v>2011</v>
      </c>
      <c r="M247" s="5" t="s">
        <v>258</v>
      </c>
      <c r="N247" s="8" t="s">
        <v>21</v>
      </c>
      <c r="O247" s="5" t="s">
        <v>984</v>
      </c>
      <c r="P247" s="7" t="s">
        <v>735</v>
      </c>
      <c r="Q247" s="5" t="s">
        <v>15</v>
      </c>
      <c r="R247" s="5" t="s">
        <v>15</v>
      </c>
      <c r="S247" s="5" t="s">
        <v>15</v>
      </c>
    </row>
    <row r="248" spans="1:19" ht="31.2" x14ac:dyDescent="0.3">
      <c r="A248" s="5">
        <v>247</v>
      </c>
      <c r="B248" s="26" t="s">
        <v>1115</v>
      </c>
      <c r="C248" s="5" t="s">
        <v>256</v>
      </c>
      <c r="D248" s="7" t="s">
        <v>14</v>
      </c>
      <c r="E248" s="7" t="s">
        <v>14</v>
      </c>
      <c r="F248" s="7" t="s">
        <v>14</v>
      </c>
      <c r="G248" s="7" t="s">
        <v>14</v>
      </c>
      <c r="H248" s="7" t="s">
        <v>14</v>
      </c>
      <c r="I248" s="7" t="s">
        <v>14</v>
      </c>
      <c r="J248" s="5" t="s">
        <v>1116</v>
      </c>
      <c r="K248" s="5" t="s">
        <v>65</v>
      </c>
      <c r="L248" s="5">
        <v>2018</v>
      </c>
      <c r="M248" s="5" t="s">
        <v>258</v>
      </c>
      <c r="N248" s="8" t="s">
        <v>21</v>
      </c>
      <c r="O248" s="5" t="s">
        <v>18</v>
      </c>
      <c r="P248" s="7" t="s">
        <v>735</v>
      </c>
      <c r="Q248" s="5" t="s">
        <v>15</v>
      </c>
      <c r="R248" s="5" t="s">
        <v>15</v>
      </c>
      <c r="S248" s="5" t="s">
        <v>15</v>
      </c>
    </row>
    <row r="249" spans="1:19" ht="31.2" x14ac:dyDescent="0.3">
      <c r="A249" s="5">
        <v>248</v>
      </c>
      <c r="B249" s="26" t="s">
        <v>1117</v>
      </c>
      <c r="C249" s="5" t="s">
        <v>1118</v>
      </c>
      <c r="D249" s="5" t="s">
        <v>264</v>
      </c>
      <c r="E249" s="7" t="s">
        <v>14</v>
      </c>
      <c r="F249" s="7" t="s">
        <v>14</v>
      </c>
      <c r="G249" s="7" t="s">
        <v>14</v>
      </c>
      <c r="H249" s="7" t="s">
        <v>14</v>
      </c>
      <c r="I249" s="7" t="s">
        <v>14</v>
      </c>
      <c r="J249" s="5" t="s">
        <v>154</v>
      </c>
      <c r="K249" s="5" t="s">
        <v>121</v>
      </c>
      <c r="L249" s="5">
        <v>2006</v>
      </c>
      <c r="M249" s="5" t="s">
        <v>158</v>
      </c>
      <c r="N249" s="8" t="s">
        <v>21</v>
      </c>
      <c r="O249" s="5" t="s">
        <v>18</v>
      </c>
      <c r="P249" s="7" t="s">
        <v>735</v>
      </c>
      <c r="Q249" s="5" t="s">
        <v>15</v>
      </c>
      <c r="R249" s="5" t="s">
        <v>15</v>
      </c>
      <c r="S249" s="5" t="s">
        <v>15</v>
      </c>
    </row>
    <row r="250" spans="1:19" ht="31.5" customHeight="1" x14ac:dyDescent="0.3">
      <c r="A250" s="5">
        <v>249</v>
      </c>
      <c r="B250" s="26" t="s">
        <v>1119</v>
      </c>
      <c r="C250" s="5" t="s">
        <v>1120</v>
      </c>
      <c r="D250" s="5" t="s">
        <v>1121</v>
      </c>
      <c r="E250" s="5" t="s">
        <v>1122</v>
      </c>
      <c r="F250" s="7" t="s">
        <v>14</v>
      </c>
      <c r="G250" s="7" t="s">
        <v>14</v>
      </c>
      <c r="H250" s="7" t="s">
        <v>14</v>
      </c>
      <c r="I250" s="7" t="s">
        <v>14</v>
      </c>
      <c r="J250" s="5" t="s">
        <v>1123</v>
      </c>
      <c r="K250" s="5" t="s">
        <v>65</v>
      </c>
      <c r="L250" s="5">
        <v>2011</v>
      </c>
      <c r="M250" s="5" t="s">
        <v>23</v>
      </c>
      <c r="N250" s="8" t="s">
        <v>21</v>
      </c>
      <c r="O250" s="5" t="s">
        <v>18</v>
      </c>
      <c r="P250" s="7" t="s">
        <v>735</v>
      </c>
      <c r="Q250" s="5" t="s">
        <v>15</v>
      </c>
      <c r="R250" s="5" t="s">
        <v>15</v>
      </c>
      <c r="S250" s="5" t="s">
        <v>15</v>
      </c>
    </row>
    <row r="251" spans="1:19" ht="31.2" x14ac:dyDescent="0.3">
      <c r="A251" s="5">
        <v>250</v>
      </c>
      <c r="B251" s="26" t="s">
        <v>1124</v>
      </c>
      <c r="C251" s="5" t="s">
        <v>1125</v>
      </c>
      <c r="D251" s="5" t="s">
        <v>1126</v>
      </c>
      <c r="E251" s="7" t="s">
        <v>14</v>
      </c>
      <c r="F251" s="7" t="s">
        <v>14</v>
      </c>
      <c r="G251" s="7" t="s">
        <v>14</v>
      </c>
      <c r="H251" s="7" t="s">
        <v>14</v>
      </c>
      <c r="I251" s="7" t="s">
        <v>14</v>
      </c>
      <c r="J251" s="5" t="s">
        <v>1127</v>
      </c>
      <c r="K251" s="5" t="s">
        <v>65</v>
      </c>
      <c r="L251" s="5">
        <v>2020</v>
      </c>
      <c r="M251" s="5" t="s">
        <v>117</v>
      </c>
      <c r="N251" s="8" t="s">
        <v>21</v>
      </c>
      <c r="O251" s="5" t="s">
        <v>18</v>
      </c>
      <c r="P251" s="7" t="s">
        <v>735</v>
      </c>
      <c r="Q251" s="5" t="s">
        <v>15</v>
      </c>
      <c r="R251" s="5" t="s">
        <v>15</v>
      </c>
      <c r="S251" s="5" t="s">
        <v>15</v>
      </c>
    </row>
    <row r="252" spans="1:19" ht="31.2" x14ac:dyDescent="0.3">
      <c r="A252" s="5">
        <v>251</v>
      </c>
      <c r="B252" s="26" t="s">
        <v>1128</v>
      </c>
      <c r="C252" s="5" t="s">
        <v>1129</v>
      </c>
      <c r="D252" s="5" t="s">
        <v>1130</v>
      </c>
      <c r="E252" s="5" t="s">
        <v>1131</v>
      </c>
      <c r="F252" s="5" t="s">
        <v>1132</v>
      </c>
      <c r="G252" s="7" t="s">
        <v>14</v>
      </c>
      <c r="H252" s="7" t="s">
        <v>14</v>
      </c>
      <c r="I252" s="7" t="s">
        <v>14</v>
      </c>
      <c r="J252" s="5" t="s">
        <v>1133</v>
      </c>
      <c r="K252" s="5" t="s">
        <v>65</v>
      </c>
      <c r="L252" s="5">
        <v>2015</v>
      </c>
      <c r="M252" s="5" t="s">
        <v>149</v>
      </c>
      <c r="N252" s="5" t="s">
        <v>17</v>
      </c>
      <c r="O252" s="5" t="s">
        <v>18</v>
      </c>
      <c r="P252" s="7" t="s">
        <v>735</v>
      </c>
      <c r="Q252" s="5" t="s">
        <v>15</v>
      </c>
      <c r="R252" s="5" t="s">
        <v>15</v>
      </c>
      <c r="S252" s="5" t="s">
        <v>15</v>
      </c>
    </row>
    <row r="253" spans="1:19" ht="46.8" x14ac:dyDescent="0.3">
      <c r="A253" s="5">
        <v>252</v>
      </c>
      <c r="B253" s="26" t="s">
        <v>1134</v>
      </c>
      <c r="C253" s="5" t="s">
        <v>317</v>
      </c>
      <c r="D253" s="5" t="s">
        <v>318</v>
      </c>
      <c r="E253" s="5" t="s">
        <v>319</v>
      </c>
      <c r="F253" s="5" t="s">
        <v>320</v>
      </c>
      <c r="G253" s="7" t="s">
        <v>14</v>
      </c>
      <c r="H253" s="7" t="s">
        <v>14</v>
      </c>
      <c r="I253" s="7" t="s">
        <v>14</v>
      </c>
      <c r="J253" s="5" t="s">
        <v>1135</v>
      </c>
      <c r="K253" s="5" t="s">
        <v>20</v>
      </c>
      <c r="L253" s="5">
        <v>2016</v>
      </c>
      <c r="M253" s="5" t="s">
        <v>316</v>
      </c>
      <c r="N253" s="5" t="s">
        <v>843</v>
      </c>
      <c r="O253" s="5" t="s">
        <v>984</v>
      </c>
      <c r="P253" s="7" t="s">
        <v>735</v>
      </c>
      <c r="Q253" s="5" t="s">
        <v>15</v>
      </c>
      <c r="R253" s="5" t="s">
        <v>15</v>
      </c>
      <c r="S253" s="5" t="s">
        <v>15</v>
      </c>
    </row>
    <row r="254" spans="1:19" ht="46.8" x14ac:dyDescent="0.3">
      <c r="A254" s="5">
        <v>253</v>
      </c>
      <c r="B254" s="26" t="s">
        <v>1136</v>
      </c>
      <c r="C254" s="5" t="s">
        <v>1137</v>
      </c>
      <c r="D254" s="5" t="s">
        <v>1138</v>
      </c>
      <c r="E254" s="5" t="s">
        <v>1139</v>
      </c>
      <c r="F254" s="7" t="s">
        <v>14</v>
      </c>
      <c r="G254" s="7" t="s">
        <v>14</v>
      </c>
      <c r="H254" s="7" t="s">
        <v>14</v>
      </c>
      <c r="I254" s="7" t="s">
        <v>14</v>
      </c>
      <c r="J254" s="5" t="s">
        <v>216</v>
      </c>
      <c r="K254" s="5" t="s">
        <v>217</v>
      </c>
      <c r="L254" s="5">
        <v>2016</v>
      </c>
      <c r="M254" s="5" t="s">
        <v>23</v>
      </c>
      <c r="N254" s="8" t="s">
        <v>21</v>
      </c>
      <c r="O254" s="5" t="s">
        <v>18</v>
      </c>
      <c r="P254" s="7" t="s">
        <v>735</v>
      </c>
      <c r="Q254" s="5" t="s">
        <v>15</v>
      </c>
      <c r="R254" s="5" t="s">
        <v>15</v>
      </c>
      <c r="S254" s="5" t="s">
        <v>15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4"/>
  <sheetViews>
    <sheetView zoomScale="55" zoomScaleNormal="55" workbookViewId="0">
      <selection activeCell="E42" sqref="E42"/>
    </sheetView>
  </sheetViews>
  <sheetFormatPr baseColWidth="10" defaultColWidth="11.44140625" defaultRowHeight="17.399999999999999" x14ac:dyDescent="0.35"/>
  <cols>
    <col min="1" max="1" width="24" style="39" customWidth="1"/>
    <col min="2" max="3" width="16.44140625" style="27" customWidth="1"/>
    <col min="4" max="4" width="22.5546875" style="28" bestFit="1" customWidth="1"/>
    <col min="5" max="5" width="11.44140625" style="28" bestFit="1" customWidth="1"/>
    <col min="6" max="16384" width="11.44140625" style="28"/>
  </cols>
  <sheetData>
    <row r="1" spans="1:5" x14ac:dyDescent="0.4">
      <c r="A1" s="63" t="s">
        <v>1149</v>
      </c>
      <c r="B1" s="64"/>
      <c r="D1" s="65" t="s">
        <v>1150</v>
      </c>
      <c r="E1" s="66"/>
    </row>
    <row r="2" spans="1:5" ht="31.2" x14ac:dyDescent="0.35">
      <c r="A2" s="29" t="s">
        <v>10</v>
      </c>
      <c r="B2" s="30" t="s">
        <v>964</v>
      </c>
      <c r="C2" s="31"/>
      <c r="D2" s="29" t="s">
        <v>10</v>
      </c>
      <c r="E2" s="30" t="s">
        <v>964</v>
      </c>
    </row>
    <row r="3" spans="1:5" x14ac:dyDescent="0.35">
      <c r="A3" s="32">
        <v>1983</v>
      </c>
      <c r="B3" s="33">
        <v>1</v>
      </c>
      <c r="C3" s="34"/>
      <c r="D3" s="32">
        <v>1983</v>
      </c>
      <c r="E3" s="33">
        <v>0</v>
      </c>
    </row>
    <row r="4" spans="1:5" x14ac:dyDescent="0.35">
      <c r="A4" s="32">
        <v>1984</v>
      </c>
      <c r="B4" s="33">
        <v>0</v>
      </c>
      <c r="C4" s="34"/>
      <c r="D4" s="32">
        <v>1984</v>
      </c>
      <c r="E4" s="33">
        <v>0</v>
      </c>
    </row>
    <row r="5" spans="1:5" x14ac:dyDescent="0.35">
      <c r="A5" s="32">
        <v>1985</v>
      </c>
      <c r="B5" s="33">
        <v>1</v>
      </c>
      <c r="C5" s="34"/>
      <c r="D5" s="32">
        <v>1985</v>
      </c>
      <c r="E5" s="33">
        <v>0</v>
      </c>
    </row>
    <row r="6" spans="1:5" x14ac:dyDescent="0.35">
      <c r="A6" s="32">
        <v>1986</v>
      </c>
      <c r="B6" s="33">
        <v>0</v>
      </c>
      <c r="C6" s="34"/>
      <c r="D6" s="32">
        <v>1986</v>
      </c>
      <c r="E6" s="33">
        <v>0</v>
      </c>
    </row>
    <row r="7" spans="1:5" x14ac:dyDescent="0.35">
      <c r="A7" s="32">
        <v>1987</v>
      </c>
      <c r="B7" s="33">
        <v>0</v>
      </c>
      <c r="C7" s="34"/>
      <c r="D7" s="32">
        <v>1987</v>
      </c>
      <c r="E7" s="33">
        <v>0</v>
      </c>
    </row>
    <row r="8" spans="1:5" x14ac:dyDescent="0.35">
      <c r="A8" s="32">
        <v>1988</v>
      </c>
      <c r="B8" s="33">
        <v>1</v>
      </c>
      <c r="C8" s="34"/>
      <c r="D8" s="32">
        <v>1988</v>
      </c>
      <c r="E8" s="33">
        <v>0</v>
      </c>
    </row>
    <row r="9" spans="1:5" x14ac:dyDescent="0.35">
      <c r="A9" s="32">
        <v>1989</v>
      </c>
      <c r="B9" s="33">
        <v>0</v>
      </c>
      <c r="C9" s="34"/>
      <c r="D9" s="32">
        <v>1989</v>
      </c>
      <c r="E9" s="33">
        <v>0</v>
      </c>
    </row>
    <row r="10" spans="1:5" x14ac:dyDescent="0.35">
      <c r="A10" s="32">
        <v>1990</v>
      </c>
      <c r="B10" s="33">
        <v>1</v>
      </c>
      <c r="C10" s="34"/>
      <c r="D10" s="32">
        <v>1990</v>
      </c>
      <c r="E10" s="33">
        <v>0</v>
      </c>
    </row>
    <row r="11" spans="1:5" x14ac:dyDescent="0.35">
      <c r="A11" s="32">
        <v>1991</v>
      </c>
      <c r="B11" s="33">
        <v>0</v>
      </c>
      <c r="C11" s="34"/>
      <c r="D11" s="32">
        <v>1991</v>
      </c>
      <c r="E11" s="33">
        <v>0</v>
      </c>
    </row>
    <row r="12" spans="1:5" x14ac:dyDescent="0.35">
      <c r="A12" s="32">
        <v>1992</v>
      </c>
      <c r="B12" s="33">
        <v>0</v>
      </c>
      <c r="C12" s="34"/>
      <c r="D12" s="32">
        <v>1992</v>
      </c>
      <c r="E12" s="33">
        <v>0</v>
      </c>
    </row>
    <row r="13" spans="1:5" x14ac:dyDescent="0.35">
      <c r="A13" s="32">
        <v>1993</v>
      </c>
      <c r="B13" s="33">
        <v>1</v>
      </c>
      <c r="C13" s="34"/>
      <c r="D13" s="32">
        <v>1993</v>
      </c>
      <c r="E13" s="33">
        <v>0</v>
      </c>
    </row>
    <row r="14" spans="1:5" x14ac:dyDescent="0.35">
      <c r="A14" s="32">
        <v>1994</v>
      </c>
      <c r="B14" s="33">
        <v>2</v>
      </c>
      <c r="C14" s="34"/>
      <c r="D14" s="32">
        <v>1994</v>
      </c>
      <c r="E14" s="33">
        <v>0</v>
      </c>
    </row>
    <row r="15" spans="1:5" x14ac:dyDescent="0.35">
      <c r="A15" s="32">
        <v>1995</v>
      </c>
      <c r="B15" s="33">
        <v>0</v>
      </c>
      <c r="C15" s="34"/>
      <c r="D15" s="32">
        <v>1995</v>
      </c>
      <c r="E15" s="33">
        <v>0</v>
      </c>
    </row>
    <row r="16" spans="1:5" x14ac:dyDescent="0.35">
      <c r="A16" s="32">
        <v>1996</v>
      </c>
      <c r="B16" s="33">
        <v>0</v>
      </c>
      <c r="C16" s="34"/>
      <c r="D16" s="32">
        <v>1996</v>
      </c>
      <c r="E16" s="33">
        <v>0</v>
      </c>
    </row>
    <row r="17" spans="1:5" x14ac:dyDescent="0.35">
      <c r="A17" s="32">
        <v>1997</v>
      </c>
      <c r="B17" s="33">
        <v>1</v>
      </c>
      <c r="C17" s="34"/>
      <c r="D17" s="32">
        <v>1997</v>
      </c>
      <c r="E17" s="33">
        <v>0</v>
      </c>
    </row>
    <row r="18" spans="1:5" x14ac:dyDescent="0.35">
      <c r="A18" s="32">
        <v>1998</v>
      </c>
      <c r="B18" s="33">
        <v>0</v>
      </c>
      <c r="C18" s="34"/>
      <c r="D18" s="32">
        <v>1998</v>
      </c>
      <c r="E18" s="33">
        <v>0</v>
      </c>
    </row>
    <row r="19" spans="1:5" x14ac:dyDescent="0.35">
      <c r="A19" s="32">
        <v>1999</v>
      </c>
      <c r="B19" s="33">
        <v>3</v>
      </c>
      <c r="C19" s="34"/>
      <c r="D19" s="32">
        <v>1999</v>
      </c>
      <c r="E19" s="33">
        <v>0</v>
      </c>
    </row>
    <row r="20" spans="1:5" x14ac:dyDescent="0.35">
      <c r="A20" s="32">
        <v>2000</v>
      </c>
      <c r="B20" s="33">
        <v>2</v>
      </c>
      <c r="C20" s="34"/>
      <c r="D20" s="32">
        <v>2000</v>
      </c>
      <c r="E20" s="33">
        <v>0</v>
      </c>
    </row>
    <row r="21" spans="1:5" x14ac:dyDescent="0.35">
      <c r="A21" s="32">
        <v>2001</v>
      </c>
      <c r="B21" s="33">
        <v>1</v>
      </c>
      <c r="C21" s="34"/>
      <c r="D21" s="32">
        <v>2001</v>
      </c>
      <c r="E21" s="33">
        <v>0</v>
      </c>
    </row>
    <row r="22" spans="1:5" x14ac:dyDescent="0.35">
      <c r="A22" s="32">
        <v>2002</v>
      </c>
      <c r="B22" s="33">
        <v>2</v>
      </c>
      <c r="C22" s="34"/>
      <c r="D22" s="32">
        <v>2002</v>
      </c>
      <c r="E22" s="33">
        <v>1</v>
      </c>
    </row>
    <row r="23" spans="1:5" x14ac:dyDescent="0.35">
      <c r="A23" s="32">
        <v>2003</v>
      </c>
      <c r="B23" s="33">
        <v>4</v>
      </c>
      <c r="C23" s="34"/>
      <c r="D23" s="32">
        <v>2003</v>
      </c>
      <c r="E23" s="33">
        <v>0</v>
      </c>
    </row>
    <row r="24" spans="1:5" x14ac:dyDescent="0.35">
      <c r="A24" s="32">
        <v>2004</v>
      </c>
      <c r="B24" s="33">
        <v>2</v>
      </c>
      <c r="C24" s="34"/>
      <c r="D24" s="32">
        <v>2004</v>
      </c>
      <c r="E24" s="33">
        <v>0</v>
      </c>
    </row>
    <row r="25" spans="1:5" x14ac:dyDescent="0.35">
      <c r="A25" s="32">
        <v>2005</v>
      </c>
      <c r="B25" s="33">
        <v>4</v>
      </c>
      <c r="C25" s="34"/>
      <c r="D25" s="32">
        <v>2005</v>
      </c>
      <c r="E25" s="33">
        <v>0</v>
      </c>
    </row>
    <row r="26" spans="1:5" x14ac:dyDescent="0.35">
      <c r="A26" s="32">
        <v>2006</v>
      </c>
      <c r="B26" s="33">
        <v>1</v>
      </c>
      <c r="C26" s="34"/>
      <c r="D26" s="32">
        <v>2006</v>
      </c>
      <c r="E26" s="33">
        <v>1</v>
      </c>
    </row>
    <row r="27" spans="1:5" x14ac:dyDescent="0.35">
      <c r="A27" s="32">
        <v>2007</v>
      </c>
      <c r="B27" s="33">
        <v>4</v>
      </c>
      <c r="C27" s="34"/>
      <c r="D27" s="32">
        <v>2007</v>
      </c>
      <c r="E27" s="33">
        <v>0</v>
      </c>
    </row>
    <row r="28" spans="1:5" x14ac:dyDescent="0.35">
      <c r="A28" s="32">
        <v>2008</v>
      </c>
      <c r="B28" s="33">
        <v>4</v>
      </c>
      <c r="C28" s="34"/>
      <c r="D28" s="32">
        <v>2008</v>
      </c>
      <c r="E28" s="33">
        <v>0</v>
      </c>
    </row>
    <row r="29" spans="1:5" x14ac:dyDescent="0.35">
      <c r="A29" s="32">
        <v>2009</v>
      </c>
      <c r="B29" s="33">
        <v>4</v>
      </c>
      <c r="C29" s="34"/>
      <c r="D29" s="32">
        <v>2009</v>
      </c>
      <c r="E29" s="33">
        <v>0</v>
      </c>
    </row>
    <row r="30" spans="1:5" x14ac:dyDescent="0.35">
      <c r="A30" s="32">
        <v>2010</v>
      </c>
      <c r="B30" s="33">
        <v>9</v>
      </c>
      <c r="C30" s="34"/>
      <c r="D30" s="32">
        <v>2010</v>
      </c>
      <c r="E30" s="33">
        <v>2</v>
      </c>
    </row>
    <row r="31" spans="1:5" x14ac:dyDescent="0.35">
      <c r="A31" s="32">
        <v>2011</v>
      </c>
      <c r="B31" s="33">
        <v>5</v>
      </c>
      <c r="C31" s="34"/>
      <c r="D31" s="32">
        <v>2011</v>
      </c>
      <c r="E31" s="33">
        <v>2</v>
      </c>
    </row>
    <row r="32" spans="1:5" x14ac:dyDescent="0.35">
      <c r="A32" s="32">
        <v>2012</v>
      </c>
      <c r="B32" s="33">
        <v>13</v>
      </c>
      <c r="C32" s="34"/>
      <c r="D32" s="32">
        <v>2012</v>
      </c>
      <c r="E32" s="33">
        <v>1</v>
      </c>
    </row>
    <row r="33" spans="1:5" x14ac:dyDescent="0.35">
      <c r="A33" s="32">
        <v>2013</v>
      </c>
      <c r="B33" s="33">
        <v>21</v>
      </c>
      <c r="C33" s="34"/>
      <c r="D33" s="32">
        <v>2013</v>
      </c>
      <c r="E33" s="33">
        <v>0</v>
      </c>
    </row>
    <row r="34" spans="1:5" x14ac:dyDescent="0.35">
      <c r="A34" s="32">
        <v>2014</v>
      </c>
      <c r="B34" s="33">
        <v>14</v>
      </c>
      <c r="C34" s="34"/>
      <c r="D34" s="32">
        <v>2014</v>
      </c>
      <c r="E34" s="33">
        <v>0</v>
      </c>
    </row>
    <row r="35" spans="1:5" x14ac:dyDescent="0.35">
      <c r="A35" s="32">
        <v>2015</v>
      </c>
      <c r="B35" s="33">
        <v>15</v>
      </c>
      <c r="C35" s="34"/>
      <c r="D35" s="32">
        <v>2015</v>
      </c>
      <c r="E35" s="33">
        <v>1</v>
      </c>
    </row>
    <row r="36" spans="1:5" x14ac:dyDescent="0.35">
      <c r="A36" s="32">
        <v>2016</v>
      </c>
      <c r="B36" s="33">
        <v>18</v>
      </c>
      <c r="C36" s="34"/>
      <c r="D36" s="32">
        <v>2016</v>
      </c>
      <c r="E36" s="33">
        <v>2</v>
      </c>
    </row>
    <row r="37" spans="1:5" x14ac:dyDescent="0.35">
      <c r="A37" s="32">
        <v>2017</v>
      </c>
      <c r="B37" s="33">
        <v>38</v>
      </c>
      <c r="C37" s="34"/>
      <c r="D37" s="32">
        <v>2017</v>
      </c>
      <c r="E37" s="33">
        <v>3</v>
      </c>
    </row>
    <row r="38" spans="1:5" x14ac:dyDescent="0.35">
      <c r="A38" s="32">
        <v>2018</v>
      </c>
      <c r="B38" s="33">
        <v>29</v>
      </c>
      <c r="C38" s="34"/>
      <c r="D38" s="32">
        <v>2018</v>
      </c>
      <c r="E38" s="33">
        <v>1</v>
      </c>
    </row>
    <row r="39" spans="1:5" x14ac:dyDescent="0.35">
      <c r="A39" s="32">
        <v>2019</v>
      </c>
      <c r="B39" s="33">
        <v>35</v>
      </c>
      <c r="C39" s="34"/>
      <c r="D39" s="32">
        <v>2019</v>
      </c>
      <c r="E39" s="33">
        <v>2</v>
      </c>
    </row>
    <row r="40" spans="1:5" x14ac:dyDescent="0.35">
      <c r="A40" s="32">
        <v>2020</v>
      </c>
      <c r="B40" s="33">
        <v>17</v>
      </c>
      <c r="C40" s="34"/>
      <c r="D40" s="32">
        <v>2020</v>
      </c>
      <c r="E40" s="33">
        <v>2</v>
      </c>
    </row>
    <row r="41" spans="1:5" x14ac:dyDescent="0.35">
      <c r="A41" s="37" t="s">
        <v>966</v>
      </c>
      <c r="B41" s="38">
        <f>SUM(B3:B40)</f>
        <v>253</v>
      </c>
      <c r="C41" s="34"/>
      <c r="D41" s="36" t="s">
        <v>966</v>
      </c>
      <c r="E41" s="36">
        <v>18</v>
      </c>
    </row>
    <row r="42" spans="1:5" x14ac:dyDescent="0.35">
      <c r="C42" s="34"/>
    </row>
    <row r="43" spans="1:5" ht="15.6" x14ac:dyDescent="0.35">
      <c r="A43" s="28"/>
      <c r="C43" s="34"/>
    </row>
    <row r="44" spans="1:5" ht="15.6" x14ac:dyDescent="0.35">
      <c r="A44" s="28"/>
    </row>
    <row r="45" spans="1:5" ht="15.6" x14ac:dyDescent="0.35">
      <c r="A45" s="28"/>
    </row>
    <row r="46" spans="1:5" ht="15.6" x14ac:dyDescent="0.35">
      <c r="A46" s="28"/>
    </row>
    <row r="47" spans="1:5" ht="15.6" x14ac:dyDescent="0.35">
      <c r="A47" s="28"/>
    </row>
    <row r="48" spans="1:5" ht="15.6" x14ac:dyDescent="0.35">
      <c r="A48" s="28"/>
    </row>
    <row r="49" spans="1:1" ht="15.6" x14ac:dyDescent="0.35">
      <c r="A49" s="28"/>
    </row>
    <row r="50" spans="1:1" ht="15.6" x14ac:dyDescent="0.35">
      <c r="A50" s="28"/>
    </row>
    <row r="51" spans="1:1" ht="15.6" x14ac:dyDescent="0.35">
      <c r="A51" s="28"/>
    </row>
    <row r="52" spans="1:1" ht="15.6" x14ac:dyDescent="0.35">
      <c r="A52" s="28"/>
    </row>
    <row r="53" spans="1:1" ht="15.6" x14ac:dyDescent="0.35">
      <c r="A53" s="28"/>
    </row>
    <row r="54" spans="1:1" ht="15.6" x14ac:dyDescent="0.35">
      <c r="A54" s="28"/>
    </row>
    <row r="55" spans="1:1" ht="15.6" x14ac:dyDescent="0.35">
      <c r="A55" s="28"/>
    </row>
    <row r="56" spans="1:1" ht="15.6" x14ac:dyDescent="0.35">
      <c r="A56" s="28"/>
    </row>
    <row r="57" spans="1:1" ht="15.6" x14ac:dyDescent="0.35">
      <c r="A57" s="28"/>
    </row>
    <row r="58" spans="1:1" ht="15.6" x14ac:dyDescent="0.35">
      <c r="A58" s="28"/>
    </row>
    <row r="59" spans="1:1" ht="15.6" x14ac:dyDescent="0.35">
      <c r="A59" s="28"/>
    </row>
    <row r="60" spans="1:1" ht="15.6" x14ac:dyDescent="0.35">
      <c r="A60" s="28"/>
    </row>
    <row r="61" spans="1:1" ht="15.6" x14ac:dyDescent="0.35">
      <c r="A61" s="28"/>
    </row>
    <row r="62" spans="1:1" ht="15.6" x14ac:dyDescent="0.35">
      <c r="A62" s="28"/>
    </row>
    <row r="63" spans="1:1" ht="15.6" x14ac:dyDescent="0.35">
      <c r="A63" s="28"/>
    </row>
    <row r="64" spans="1:1" ht="15.6" x14ac:dyDescent="0.35">
      <c r="A64" s="28"/>
    </row>
    <row r="65" spans="1:1" ht="15.6" x14ac:dyDescent="0.35">
      <c r="A65" s="28"/>
    </row>
    <row r="66" spans="1:1" ht="15.6" x14ac:dyDescent="0.35">
      <c r="A66" s="28"/>
    </row>
    <row r="67" spans="1:1" ht="15.6" x14ac:dyDescent="0.35">
      <c r="A67" s="28"/>
    </row>
    <row r="68" spans="1:1" ht="15.6" x14ac:dyDescent="0.35">
      <c r="A68" s="28"/>
    </row>
    <row r="69" spans="1:1" ht="15.6" x14ac:dyDescent="0.35">
      <c r="A69" s="28"/>
    </row>
    <row r="70" spans="1:1" ht="15.6" x14ac:dyDescent="0.35">
      <c r="A70" s="28"/>
    </row>
    <row r="71" spans="1:1" ht="15.6" x14ac:dyDescent="0.35">
      <c r="A71" s="28"/>
    </row>
    <row r="72" spans="1:1" ht="15.6" x14ac:dyDescent="0.35">
      <c r="A72" s="28"/>
    </row>
    <row r="73" spans="1:1" ht="15.6" x14ac:dyDescent="0.35">
      <c r="A73" s="28"/>
    </row>
    <row r="74" spans="1:1" ht="15.6" x14ac:dyDescent="0.35">
      <c r="A74" s="28"/>
    </row>
    <row r="75" spans="1:1" ht="15.6" x14ac:dyDescent="0.35">
      <c r="A75" s="28"/>
    </row>
    <row r="76" spans="1:1" ht="15.6" x14ac:dyDescent="0.35">
      <c r="A76" s="28"/>
    </row>
    <row r="77" spans="1:1" ht="15.6" x14ac:dyDescent="0.35">
      <c r="A77" s="28"/>
    </row>
    <row r="78" spans="1:1" ht="15.6" x14ac:dyDescent="0.35">
      <c r="A78" s="28"/>
    </row>
    <row r="79" spans="1:1" ht="15.6" x14ac:dyDescent="0.35">
      <c r="A79" s="28"/>
    </row>
    <row r="80" spans="1:1" ht="15.6" x14ac:dyDescent="0.35">
      <c r="A80" s="28"/>
    </row>
    <row r="81" spans="1:1" ht="15.6" x14ac:dyDescent="0.35">
      <c r="A81" s="28"/>
    </row>
    <row r="82" spans="1:1" ht="15.6" x14ac:dyDescent="0.35">
      <c r="A82" s="28"/>
    </row>
    <row r="83" spans="1:1" ht="15.6" x14ac:dyDescent="0.35">
      <c r="A83" s="28"/>
    </row>
    <row r="84" spans="1:1" ht="15.6" x14ac:dyDescent="0.35">
      <c r="A84" s="28"/>
    </row>
    <row r="85" spans="1:1" ht="15.6" x14ac:dyDescent="0.35">
      <c r="A85" s="28"/>
    </row>
    <row r="86" spans="1:1" ht="15.6" x14ac:dyDescent="0.35">
      <c r="A86" s="28"/>
    </row>
    <row r="87" spans="1:1" ht="15.6" x14ac:dyDescent="0.35">
      <c r="A87" s="28"/>
    </row>
    <row r="88" spans="1:1" ht="15.6" x14ac:dyDescent="0.35">
      <c r="A88" s="28"/>
    </row>
    <row r="89" spans="1:1" ht="15.6" x14ac:dyDescent="0.35">
      <c r="A89" s="28"/>
    </row>
    <row r="90" spans="1:1" ht="15.6" x14ac:dyDescent="0.35">
      <c r="A90" s="28"/>
    </row>
    <row r="91" spans="1:1" ht="15.6" x14ac:dyDescent="0.35">
      <c r="A91" s="28"/>
    </row>
    <row r="92" spans="1:1" ht="15.6" x14ac:dyDescent="0.35">
      <c r="A92" s="28"/>
    </row>
    <row r="93" spans="1:1" ht="15.6" x14ac:dyDescent="0.35">
      <c r="A93" s="28"/>
    </row>
    <row r="94" spans="1:1" ht="15.6" x14ac:dyDescent="0.35">
      <c r="A94" s="28"/>
    </row>
    <row r="95" spans="1:1" ht="15.6" x14ac:dyDescent="0.35">
      <c r="A95" s="28"/>
    </row>
    <row r="96" spans="1:1" ht="15.6" x14ac:dyDescent="0.35">
      <c r="A96" s="28"/>
    </row>
    <row r="97" spans="1:1" ht="15.6" x14ac:dyDescent="0.35">
      <c r="A97" s="28"/>
    </row>
    <row r="98" spans="1:1" ht="15.6" x14ac:dyDescent="0.35">
      <c r="A98" s="28"/>
    </row>
    <row r="99" spans="1:1" ht="15.6" x14ac:dyDescent="0.35">
      <c r="A99" s="28"/>
    </row>
    <row r="100" spans="1:1" ht="15.6" x14ac:dyDescent="0.35">
      <c r="A100" s="28"/>
    </row>
    <row r="101" spans="1:1" ht="15.6" x14ac:dyDescent="0.35">
      <c r="A101" s="28"/>
    </row>
    <row r="102" spans="1:1" ht="15.6" x14ac:dyDescent="0.35">
      <c r="A102" s="28"/>
    </row>
    <row r="103" spans="1:1" ht="15.6" x14ac:dyDescent="0.35">
      <c r="A103" s="28"/>
    </row>
    <row r="104" spans="1:1" ht="15.6" x14ac:dyDescent="0.35">
      <c r="A104" s="28"/>
    </row>
    <row r="105" spans="1:1" ht="15.6" x14ac:dyDescent="0.35">
      <c r="A105" s="28"/>
    </row>
    <row r="106" spans="1:1" ht="15.6" x14ac:dyDescent="0.35">
      <c r="A106" s="28"/>
    </row>
    <row r="107" spans="1:1" ht="15.6" x14ac:dyDescent="0.35">
      <c r="A107" s="28"/>
    </row>
    <row r="108" spans="1:1" ht="15.6" x14ac:dyDescent="0.35">
      <c r="A108" s="28"/>
    </row>
    <row r="109" spans="1:1" ht="15.6" x14ac:dyDescent="0.35">
      <c r="A109" s="28"/>
    </row>
    <row r="110" spans="1:1" ht="15.6" x14ac:dyDescent="0.35">
      <c r="A110" s="28"/>
    </row>
    <row r="111" spans="1:1" ht="15.6" x14ac:dyDescent="0.35">
      <c r="A111" s="28"/>
    </row>
    <row r="112" spans="1:1" ht="15.6" x14ac:dyDescent="0.35">
      <c r="A112" s="28"/>
    </row>
    <row r="113" spans="1:1" ht="15.6" x14ac:dyDescent="0.35">
      <c r="A113" s="28"/>
    </row>
    <row r="114" spans="1:1" ht="15.6" x14ac:dyDescent="0.35">
      <c r="A114" s="28"/>
    </row>
    <row r="115" spans="1:1" ht="15.6" x14ac:dyDescent="0.35">
      <c r="A115" s="28"/>
    </row>
    <row r="116" spans="1:1" ht="15.6" x14ac:dyDescent="0.35">
      <c r="A116" s="28"/>
    </row>
    <row r="117" spans="1:1" ht="15.6" x14ac:dyDescent="0.35">
      <c r="A117" s="28"/>
    </row>
    <row r="118" spans="1:1" ht="15.6" x14ac:dyDescent="0.35">
      <c r="A118" s="28"/>
    </row>
    <row r="119" spans="1:1" ht="15.6" x14ac:dyDescent="0.35">
      <c r="A119" s="28"/>
    </row>
    <row r="120" spans="1:1" ht="15.6" x14ac:dyDescent="0.35">
      <c r="A120" s="28"/>
    </row>
    <row r="121" spans="1:1" ht="15.6" x14ac:dyDescent="0.35">
      <c r="A121" s="28"/>
    </row>
    <row r="122" spans="1:1" ht="15.6" x14ac:dyDescent="0.35">
      <c r="A122" s="28"/>
    </row>
    <row r="123" spans="1:1" ht="15.6" x14ac:dyDescent="0.35">
      <c r="A123" s="28"/>
    </row>
    <row r="124" spans="1:1" ht="15.6" x14ac:dyDescent="0.35">
      <c r="A124" s="28"/>
    </row>
    <row r="125" spans="1:1" ht="15.6" x14ac:dyDescent="0.35">
      <c r="A125" s="28"/>
    </row>
    <row r="126" spans="1:1" ht="15.6" x14ac:dyDescent="0.35">
      <c r="A126" s="28"/>
    </row>
    <row r="127" spans="1:1" ht="15.6" x14ac:dyDescent="0.35">
      <c r="A127" s="28"/>
    </row>
    <row r="128" spans="1:1" ht="15.6" x14ac:dyDescent="0.35">
      <c r="A128" s="28"/>
    </row>
    <row r="129" spans="1:1" ht="15.6" x14ac:dyDescent="0.35">
      <c r="A129" s="28"/>
    </row>
    <row r="130" spans="1:1" ht="15.6" x14ac:dyDescent="0.35">
      <c r="A130" s="28"/>
    </row>
    <row r="131" spans="1:1" ht="15.6" x14ac:dyDescent="0.35">
      <c r="A131" s="28"/>
    </row>
    <row r="132" spans="1:1" ht="15.6" x14ac:dyDescent="0.35">
      <c r="A132" s="28"/>
    </row>
    <row r="133" spans="1:1" ht="15.6" x14ac:dyDescent="0.35">
      <c r="A133" s="28"/>
    </row>
    <row r="134" spans="1:1" ht="15.6" x14ac:dyDescent="0.35">
      <c r="A134" s="28"/>
    </row>
    <row r="135" spans="1:1" ht="15.6" x14ac:dyDescent="0.35">
      <c r="A135" s="28"/>
    </row>
    <row r="136" spans="1:1" ht="15.6" x14ac:dyDescent="0.35">
      <c r="A136" s="28"/>
    </row>
    <row r="137" spans="1:1" ht="15.6" x14ac:dyDescent="0.35">
      <c r="A137" s="28"/>
    </row>
    <row r="138" spans="1:1" ht="15.6" x14ac:dyDescent="0.35">
      <c r="A138" s="28"/>
    </row>
    <row r="139" spans="1:1" ht="15.6" x14ac:dyDescent="0.35">
      <c r="A139" s="28"/>
    </row>
    <row r="140" spans="1:1" ht="15.6" x14ac:dyDescent="0.35">
      <c r="A140" s="28"/>
    </row>
    <row r="141" spans="1:1" ht="15.6" x14ac:dyDescent="0.35">
      <c r="A141" s="28"/>
    </row>
    <row r="142" spans="1:1" ht="15.6" x14ac:dyDescent="0.35">
      <c r="A142" s="28"/>
    </row>
    <row r="143" spans="1:1" ht="15.6" x14ac:dyDescent="0.35">
      <c r="A143" s="28"/>
    </row>
    <row r="144" spans="1:1" ht="15.6" x14ac:dyDescent="0.35">
      <c r="A144" s="28"/>
    </row>
    <row r="145" spans="1:1" ht="15.6" x14ac:dyDescent="0.35">
      <c r="A145" s="28"/>
    </row>
    <row r="146" spans="1:1" ht="15.6" x14ac:dyDescent="0.35">
      <c r="A146" s="28"/>
    </row>
    <row r="147" spans="1:1" ht="15.6" x14ac:dyDescent="0.35">
      <c r="A147" s="28"/>
    </row>
    <row r="148" spans="1:1" ht="15.6" x14ac:dyDescent="0.35">
      <c r="A148" s="28"/>
    </row>
    <row r="149" spans="1:1" ht="15.6" x14ac:dyDescent="0.35">
      <c r="A149" s="28"/>
    </row>
    <row r="150" spans="1:1" ht="15.6" x14ac:dyDescent="0.35">
      <c r="A150" s="28"/>
    </row>
    <row r="151" spans="1:1" ht="15.6" x14ac:dyDescent="0.35">
      <c r="A151" s="28"/>
    </row>
    <row r="152" spans="1:1" ht="15.6" x14ac:dyDescent="0.35">
      <c r="A152" s="28"/>
    </row>
    <row r="153" spans="1:1" ht="15.6" x14ac:dyDescent="0.35">
      <c r="A153" s="28"/>
    </row>
    <row r="154" spans="1:1" ht="15.6" x14ac:dyDescent="0.35">
      <c r="A154" s="28"/>
    </row>
    <row r="155" spans="1:1" ht="15.6" x14ac:dyDescent="0.35">
      <c r="A155" s="28"/>
    </row>
    <row r="156" spans="1:1" ht="15.6" x14ac:dyDescent="0.35">
      <c r="A156" s="28"/>
    </row>
    <row r="157" spans="1:1" ht="15.6" x14ac:dyDescent="0.35">
      <c r="A157" s="28"/>
    </row>
    <row r="158" spans="1:1" ht="15.6" x14ac:dyDescent="0.35">
      <c r="A158" s="28"/>
    </row>
    <row r="159" spans="1:1" ht="15.6" x14ac:dyDescent="0.35">
      <c r="A159" s="28"/>
    </row>
    <row r="160" spans="1:1" ht="15.6" x14ac:dyDescent="0.35">
      <c r="A160" s="28"/>
    </row>
    <row r="161" spans="1:1" ht="15.6" x14ac:dyDescent="0.35">
      <c r="A161" s="28"/>
    </row>
    <row r="162" spans="1:1" ht="15.6" x14ac:dyDescent="0.35">
      <c r="A162" s="28"/>
    </row>
    <row r="163" spans="1:1" ht="15.6" x14ac:dyDescent="0.35">
      <c r="A163" s="28"/>
    </row>
    <row r="164" spans="1:1" ht="15.6" x14ac:dyDescent="0.35">
      <c r="A164" s="28"/>
    </row>
    <row r="165" spans="1:1" ht="15.6" x14ac:dyDescent="0.35">
      <c r="A165" s="28"/>
    </row>
    <row r="166" spans="1:1" ht="15.6" x14ac:dyDescent="0.35">
      <c r="A166" s="28"/>
    </row>
    <row r="167" spans="1:1" ht="15.6" x14ac:dyDescent="0.35">
      <c r="A167" s="28"/>
    </row>
    <row r="168" spans="1:1" ht="15.6" x14ac:dyDescent="0.35">
      <c r="A168" s="28"/>
    </row>
    <row r="169" spans="1:1" ht="15.6" x14ac:dyDescent="0.35">
      <c r="A169" s="28"/>
    </row>
    <row r="170" spans="1:1" ht="15.6" x14ac:dyDescent="0.35">
      <c r="A170" s="28"/>
    </row>
    <row r="171" spans="1:1" ht="15.6" x14ac:dyDescent="0.35">
      <c r="A171" s="28"/>
    </row>
    <row r="172" spans="1:1" ht="15.6" x14ac:dyDescent="0.35">
      <c r="A172" s="28"/>
    </row>
    <row r="173" spans="1:1" ht="15.6" x14ac:dyDescent="0.35">
      <c r="A173" s="28"/>
    </row>
    <row r="174" spans="1:1" ht="15.6" x14ac:dyDescent="0.35">
      <c r="A174" s="28"/>
    </row>
    <row r="175" spans="1:1" ht="15.6" x14ac:dyDescent="0.35">
      <c r="A175" s="28"/>
    </row>
    <row r="176" spans="1:1" ht="15.6" x14ac:dyDescent="0.35">
      <c r="A176" s="28"/>
    </row>
    <row r="177" spans="1:1" ht="15.6" x14ac:dyDescent="0.35">
      <c r="A177" s="28"/>
    </row>
    <row r="178" spans="1:1" ht="15.6" x14ac:dyDescent="0.35">
      <c r="A178" s="28"/>
    </row>
    <row r="179" spans="1:1" ht="15.6" x14ac:dyDescent="0.35">
      <c r="A179" s="28"/>
    </row>
    <row r="180" spans="1:1" ht="15.6" x14ac:dyDescent="0.35">
      <c r="A180" s="28"/>
    </row>
    <row r="181" spans="1:1" ht="15.6" x14ac:dyDescent="0.35">
      <c r="A181" s="28"/>
    </row>
    <row r="182" spans="1:1" ht="15.6" x14ac:dyDescent="0.35">
      <c r="A182" s="28"/>
    </row>
    <row r="183" spans="1:1" ht="15.6" x14ac:dyDescent="0.35">
      <c r="A183" s="28"/>
    </row>
    <row r="184" spans="1:1" ht="15.6" x14ac:dyDescent="0.35">
      <c r="A184" s="28"/>
    </row>
    <row r="185" spans="1:1" ht="15.6" x14ac:dyDescent="0.35">
      <c r="A185" s="28"/>
    </row>
    <row r="186" spans="1:1" ht="15.6" x14ac:dyDescent="0.35">
      <c r="A186" s="28"/>
    </row>
    <row r="187" spans="1:1" ht="15.6" x14ac:dyDescent="0.35">
      <c r="A187" s="28"/>
    </row>
    <row r="188" spans="1:1" ht="15.6" x14ac:dyDescent="0.35">
      <c r="A188" s="28"/>
    </row>
    <row r="189" spans="1:1" ht="15.6" x14ac:dyDescent="0.35">
      <c r="A189" s="28"/>
    </row>
    <row r="190" spans="1:1" ht="15.6" x14ac:dyDescent="0.35">
      <c r="A190" s="28"/>
    </row>
    <row r="191" spans="1:1" ht="15.6" x14ac:dyDescent="0.35">
      <c r="A191" s="28"/>
    </row>
    <row r="192" spans="1:1" ht="15.6" x14ac:dyDescent="0.35">
      <c r="A192" s="28"/>
    </row>
    <row r="193" spans="1:1" ht="15.6" x14ac:dyDescent="0.35">
      <c r="A193" s="28"/>
    </row>
    <row r="194" spans="1:1" ht="15.6" x14ac:dyDescent="0.35">
      <c r="A194" s="28"/>
    </row>
    <row r="195" spans="1:1" ht="15.6" x14ac:dyDescent="0.35">
      <c r="A195" s="28"/>
    </row>
    <row r="196" spans="1:1" ht="15.6" x14ac:dyDescent="0.35">
      <c r="A196" s="28"/>
    </row>
    <row r="197" spans="1:1" ht="15.6" x14ac:dyDescent="0.35">
      <c r="A197" s="28"/>
    </row>
    <row r="198" spans="1:1" ht="15.6" x14ac:dyDescent="0.35">
      <c r="A198" s="28"/>
    </row>
    <row r="199" spans="1:1" ht="15.6" x14ac:dyDescent="0.35">
      <c r="A199" s="28"/>
    </row>
    <row r="200" spans="1:1" ht="15.6" x14ac:dyDescent="0.35">
      <c r="A200" s="28"/>
    </row>
    <row r="201" spans="1:1" ht="15.6" x14ac:dyDescent="0.35">
      <c r="A201" s="28"/>
    </row>
    <row r="202" spans="1:1" ht="15.6" x14ac:dyDescent="0.35">
      <c r="A202" s="28"/>
    </row>
    <row r="203" spans="1:1" ht="15.6" x14ac:dyDescent="0.35">
      <c r="A203" s="28"/>
    </row>
    <row r="204" spans="1:1" ht="15.6" x14ac:dyDescent="0.35">
      <c r="A204" s="28"/>
    </row>
    <row r="205" spans="1:1" ht="15.6" x14ac:dyDescent="0.35">
      <c r="A205" s="28"/>
    </row>
    <row r="206" spans="1:1" ht="15.6" x14ac:dyDescent="0.35">
      <c r="A206" s="28"/>
    </row>
    <row r="207" spans="1:1" ht="15.6" x14ac:dyDescent="0.35">
      <c r="A207" s="28"/>
    </row>
    <row r="208" spans="1:1" ht="15.6" x14ac:dyDescent="0.35">
      <c r="A208" s="28"/>
    </row>
    <row r="209" spans="1:1" ht="15.6" x14ac:dyDescent="0.35">
      <c r="A209" s="28"/>
    </row>
    <row r="210" spans="1:1" ht="15.6" x14ac:dyDescent="0.35">
      <c r="A210" s="28"/>
    </row>
    <row r="211" spans="1:1" ht="15.6" x14ac:dyDescent="0.35">
      <c r="A211" s="28"/>
    </row>
    <row r="212" spans="1:1" ht="15.6" x14ac:dyDescent="0.35">
      <c r="A212" s="28"/>
    </row>
    <row r="213" spans="1:1" ht="15.6" x14ac:dyDescent="0.35">
      <c r="A213" s="28"/>
    </row>
    <row r="214" spans="1:1" ht="15.6" x14ac:dyDescent="0.35">
      <c r="A214" s="28"/>
    </row>
    <row r="215" spans="1:1" ht="15.6" x14ac:dyDescent="0.35">
      <c r="A215" s="28"/>
    </row>
    <row r="216" spans="1:1" ht="15.6" x14ac:dyDescent="0.35">
      <c r="A216" s="28"/>
    </row>
    <row r="217" spans="1:1" ht="15.6" x14ac:dyDescent="0.35">
      <c r="A217" s="28"/>
    </row>
    <row r="218" spans="1:1" ht="15.6" x14ac:dyDescent="0.35">
      <c r="A218" s="28"/>
    </row>
    <row r="219" spans="1:1" ht="15.6" x14ac:dyDescent="0.35">
      <c r="A219" s="28"/>
    </row>
    <row r="220" spans="1:1" ht="15.6" x14ac:dyDescent="0.35">
      <c r="A220" s="28"/>
    </row>
    <row r="221" spans="1:1" ht="15.6" x14ac:dyDescent="0.35">
      <c r="A221" s="28"/>
    </row>
    <row r="222" spans="1:1" ht="15.6" x14ac:dyDescent="0.35">
      <c r="A222" s="28"/>
    </row>
    <row r="223" spans="1:1" ht="15.6" x14ac:dyDescent="0.35">
      <c r="A223" s="28"/>
    </row>
    <row r="224" spans="1:1" ht="15.6" x14ac:dyDescent="0.35">
      <c r="A224" s="28"/>
    </row>
    <row r="225" spans="1:1" ht="15.6" x14ac:dyDescent="0.35">
      <c r="A225" s="28"/>
    </row>
    <row r="226" spans="1:1" ht="15.6" x14ac:dyDescent="0.35">
      <c r="A226" s="28"/>
    </row>
    <row r="227" spans="1:1" ht="15.6" x14ac:dyDescent="0.35">
      <c r="A227" s="28"/>
    </row>
    <row r="228" spans="1:1" ht="15.6" x14ac:dyDescent="0.35">
      <c r="A228" s="28"/>
    </row>
    <row r="229" spans="1:1" ht="15.6" x14ac:dyDescent="0.35">
      <c r="A229" s="28"/>
    </row>
    <row r="230" spans="1:1" ht="15.6" x14ac:dyDescent="0.35">
      <c r="A230" s="28"/>
    </row>
    <row r="231" spans="1:1" ht="15.6" x14ac:dyDescent="0.35">
      <c r="A231" s="28"/>
    </row>
    <row r="232" spans="1:1" ht="15.6" x14ac:dyDescent="0.35">
      <c r="A232" s="28"/>
    </row>
    <row r="233" spans="1:1" ht="15.6" x14ac:dyDescent="0.35">
      <c r="A233" s="28"/>
    </row>
    <row r="234" spans="1:1" ht="15.6" x14ac:dyDescent="0.35">
      <c r="A234" s="28"/>
    </row>
    <row r="235" spans="1:1" ht="15.6" x14ac:dyDescent="0.35">
      <c r="A235" s="28"/>
    </row>
    <row r="236" spans="1:1" ht="15.6" x14ac:dyDescent="0.35">
      <c r="A236" s="28"/>
    </row>
    <row r="237" spans="1:1" ht="15.6" x14ac:dyDescent="0.35">
      <c r="A237" s="28"/>
    </row>
    <row r="238" spans="1:1" ht="15.6" x14ac:dyDescent="0.35">
      <c r="A238" s="28"/>
    </row>
    <row r="239" spans="1:1" ht="15.6" x14ac:dyDescent="0.35">
      <c r="A239" s="28"/>
    </row>
    <row r="240" spans="1:1" ht="15.6" x14ac:dyDescent="0.35">
      <c r="A240" s="28"/>
    </row>
    <row r="241" spans="1:1" ht="15.6" x14ac:dyDescent="0.35">
      <c r="A241" s="28"/>
    </row>
    <row r="242" spans="1:1" ht="15.6" x14ac:dyDescent="0.35">
      <c r="A242" s="28"/>
    </row>
    <row r="243" spans="1:1" ht="15.6" x14ac:dyDescent="0.35">
      <c r="A243" s="28"/>
    </row>
    <row r="244" spans="1:1" ht="15.6" x14ac:dyDescent="0.35">
      <c r="A244" s="28"/>
    </row>
    <row r="245" spans="1:1" ht="15.6" x14ac:dyDescent="0.35">
      <c r="A245" s="28"/>
    </row>
    <row r="246" spans="1:1" ht="15.6" x14ac:dyDescent="0.35">
      <c r="A246" s="28"/>
    </row>
    <row r="247" spans="1:1" ht="15.6" x14ac:dyDescent="0.35">
      <c r="A247" s="28"/>
    </row>
    <row r="248" spans="1:1" ht="15.6" x14ac:dyDescent="0.35">
      <c r="A248" s="28"/>
    </row>
    <row r="249" spans="1:1" ht="15.6" x14ac:dyDescent="0.35">
      <c r="A249" s="28"/>
    </row>
    <row r="250" spans="1:1" ht="15.6" x14ac:dyDescent="0.35">
      <c r="A250" s="28"/>
    </row>
    <row r="251" spans="1:1" ht="15.6" x14ac:dyDescent="0.35">
      <c r="A251" s="28"/>
    </row>
    <row r="252" spans="1:1" ht="15.6" x14ac:dyDescent="0.35">
      <c r="A252" s="28"/>
    </row>
    <row r="253" spans="1:1" ht="15.6" x14ac:dyDescent="0.35">
      <c r="A253" s="28"/>
    </row>
    <row r="254" spans="1:1" ht="15.6" x14ac:dyDescent="0.35">
      <c r="A254" s="28"/>
    </row>
    <row r="255" spans="1:1" ht="15.6" x14ac:dyDescent="0.35">
      <c r="A255" s="28"/>
    </row>
    <row r="256" spans="1:1" ht="15.6" x14ac:dyDescent="0.35">
      <c r="A256" s="28"/>
    </row>
    <row r="257" spans="1:1" ht="15.6" x14ac:dyDescent="0.35">
      <c r="A257" s="28"/>
    </row>
    <row r="258" spans="1:1" ht="15.6" x14ac:dyDescent="0.35">
      <c r="A258" s="28"/>
    </row>
    <row r="259" spans="1:1" ht="15.6" x14ac:dyDescent="0.35">
      <c r="A259" s="28"/>
    </row>
    <row r="260" spans="1:1" ht="15.6" x14ac:dyDescent="0.35">
      <c r="A260" s="28"/>
    </row>
    <row r="261" spans="1:1" ht="15.6" x14ac:dyDescent="0.35">
      <c r="A261" s="28"/>
    </row>
    <row r="262" spans="1:1" ht="15.6" x14ac:dyDescent="0.35">
      <c r="A262" s="28"/>
    </row>
    <row r="263" spans="1:1" ht="15.6" x14ac:dyDescent="0.35">
      <c r="A263" s="28"/>
    </row>
    <row r="264" spans="1:1" ht="15.6" x14ac:dyDescent="0.35">
      <c r="A264" s="28"/>
    </row>
    <row r="265" spans="1:1" ht="15.6" x14ac:dyDescent="0.35">
      <c r="A265" s="28"/>
    </row>
    <row r="266" spans="1:1" ht="15.6" x14ac:dyDescent="0.35">
      <c r="A266" s="28"/>
    </row>
    <row r="267" spans="1:1" ht="15.6" x14ac:dyDescent="0.35">
      <c r="A267" s="28"/>
    </row>
    <row r="268" spans="1:1" ht="15.6" x14ac:dyDescent="0.35">
      <c r="A268" s="28"/>
    </row>
    <row r="269" spans="1:1" ht="15.6" x14ac:dyDescent="0.35">
      <c r="A269" s="28"/>
    </row>
    <row r="270" spans="1:1" ht="15.6" x14ac:dyDescent="0.35">
      <c r="A270" s="28"/>
    </row>
    <row r="271" spans="1:1" ht="15.6" x14ac:dyDescent="0.35">
      <c r="A271" s="28"/>
    </row>
    <row r="272" spans="1:1" ht="15.6" x14ac:dyDescent="0.35">
      <c r="A272" s="28"/>
    </row>
    <row r="273" spans="1:1" ht="15.6" x14ac:dyDescent="0.35">
      <c r="A273" s="28"/>
    </row>
    <row r="274" spans="1:1" ht="15.6" x14ac:dyDescent="0.35">
      <c r="A274" s="28"/>
    </row>
  </sheetData>
  <sortState ref="D23:E33">
    <sortCondition ref="D4:D14"/>
  </sortState>
  <mergeCells count="2">
    <mergeCell ref="A1:B1"/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zoomScale="145" zoomScaleNormal="145" workbookViewId="0">
      <selection activeCell="B6" sqref="B6"/>
    </sheetView>
  </sheetViews>
  <sheetFormatPr baseColWidth="10" defaultColWidth="11.44140625" defaultRowHeight="17.399999999999999" x14ac:dyDescent="0.4"/>
  <cols>
    <col min="1" max="1" width="25" style="58" customWidth="1"/>
    <col min="2" max="2" width="15.33203125" style="58" customWidth="1"/>
    <col min="3" max="3" width="12.88671875" style="55" customWidth="1"/>
    <col min="4" max="16384" width="11.44140625" style="55"/>
  </cols>
  <sheetData>
    <row r="1" spans="1:3" x14ac:dyDescent="0.4">
      <c r="A1" s="67" t="s">
        <v>1148</v>
      </c>
      <c r="B1" s="68"/>
      <c r="C1" s="69"/>
    </row>
    <row r="2" spans="1:3" ht="34.799999999999997" x14ac:dyDescent="0.4">
      <c r="A2" s="36" t="s">
        <v>12</v>
      </c>
      <c r="B2" s="37" t="s">
        <v>964</v>
      </c>
      <c r="C2" s="36" t="s">
        <v>1151</v>
      </c>
    </row>
    <row r="3" spans="1:3" x14ac:dyDescent="0.4">
      <c r="A3" s="32" t="s">
        <v>21</v>
      </c>
      <c r="B3" s="32">
        <v>134</v>
      </c>
      <c r="C3" s="56">
        <v>0.52964426877470361</v>
      </c>
    </row>
    <row r="4" spans="1:3" x14ac:dyDescent="0.4">
      <c r="A4" s="46" t="s">
        <v>17</v>
      </c>
      <c r="B4" s="32">
        <v>58</v>
      </c>
      <c r="C4" s="56">
        <v>0.22924901185770752</v>
      </c>
    </row>
    <row r="5" spans="1:3" x14ac:dyDescent="0.4">
      <c r="A5" s="32" t="s">
        <v>843</v>
      </c>
      <c r="B5" s="32">
        <v>16</v>
      </c>
      <c r="C5" s="56">
        <v>6.3241106719367585E-2</v>
      </c>
    </row>
    <row r="6" spans="1:3" x14ac:dyDescent="0.4">
      <c r="A6" s="32" t="s">
        <v>106</v>
      </c>
      <c r="B6" s="32">
        <v>6</v>
      </c>
      <c r="C6" s="56">
        <v>2.3715415019762844E-2</v>
      </c>
    </row>
    <row r="7" spans="1:3" x14ac:dyDescent="0.4">
      <c r="A7" s="32" t="s">
        <v>944</v>
      </c>
      <c r="B7" s="32">
        <v>3</v>
      </c>
      <c r="C7" s="56">
        <v>1.1857707509881422E-2</v>
      </c>
    </row>
    <row r="8" spans="1:3" x14ac:dyDescent="0.4">
      <c r="A8" s="32" t="s">
        <v>1001</v>
      </c>
      <c r="B8" s="32">
        <v>4</v>
      </c>
      <c r="C8" s="56">
        <v>1.5810276679841896E-2</v>
      </c>
    </row>
    <row r="9" spans="1:3" x14ac:dyDescent="0.4">
      <c r="A9" s="46" t="s">
        <v>448</v>
      </c>
      <c r="B9" s="32">
        <v>3</v>
      </c>
      <c r="C9" s="56">
        <v>1.1857707509881422E-2</v>
      </c>
    </row>
    <row r="10" spans="1:3" x14ac:dyDescent="0.4">
      <c r="A10" s="43" t="s">
        <v>915</v>
      </c>
      <c r="B10" s="32">
        <v>15</v>
      </c>
      <c r="C10" s="56">
        <v>5.9288537549407112E-2</v>
      </c>
    </row>
    <row r="11" spans="1:3" x14ac:dyDescent="0.4">
      <c r="A11" s="32" t="s">
        <v>965</v>
      </c>
      <c r="B11" s="32">
        <v>14</v>
      </c>
      <c r="C11" s="56">
        <v>5.533596837944664E-2</v>
      </c>
    </row>
    <row r="12" spans="1:3" x14ac:dyDescent="0.4">
      <c r="A12" s="36" t="s">
        <v>966</v>
      </c>
      <c r="B12" s="36">
        <f>SUM(B3:B11)</f>
        <v>253</v>
      </c>
      <c r="C12" s="57">
        <f>SUM(C3:C11)</f>
        <v>1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X274"/>
  <sheetViews>
    <sheetView tabSelected="1" zoomScaleNormal="100" workbookViewId="0">
      <selection activeCell="C16" sqref="C16"/>
    </sheetView>
  </sheetViews>
  <sheetFormatPr baseColWidth="10" defaultColWidth="11.44140625" defaultRowHeight="15.6" x14ac:dyDescent="0.35"/>
  <cols>
    <col min="1" max="1" width="26.44140625" style="28" customWidth="1"/>
    <col min="2" max="2" width="16.44140625" style="28" customWidth="1"/>
    <col min="3" max="3" width="14" style="28" bestFit="1" customWidth="1"/>
    <col min="4" max="16384" width="11.44140625" style="28"/>
  </cols>
  <sheetData>
    <row r="2" spans="1:3" ht="31.2" x14ac:dyDescent="0.35">
      <c r="A2" s="42" t="s">
        <v>967</v>
      </c>
      <c r="B2" s="41" t="s">
        <v>964</v>
      </c>
      <c r="C2" s="42" t="s">
        <v>1151</v>
      </c>
    </row>
    <row r="3" spans="1:3" x14ac:dyDescent="0.35">
      <c r="A3" s="54" t="s">
        <v>18</v>
      </c>
      <c r="B3" s="44">
        <v>214</v>
      </c>
      <c r="C3" s="45">
        <v>0.8458498023715415</v>
      </c>
    </row>
    <row r="4" spans="1:3" x14ac:dyDescent="0.35">
      <c r="A4" s="54" t="s">
        <v>746</v>
      </c>
      <c r="B4" s="44">
        <v>39</v>
      </c>
      <c r="C4" s="45">
        <v>0.1541501976284585</v>
      </c>
    </row>
    <row r="5" spans="1:3" x14ac:dyDescent="0.35">
      <c r="A5" s="41" t="s">
        <v>966</v>
      </c>
      <c r="B5" s="42">
        <f>SUM(B3:B4)</f>
        <v>253</v>
      </c>
      <c r="C5" s="62">
        <f>SUM(C3:C4)</f>
        <v>1</v>
      </c>
    </row>
    <row r="66" spans="1:50" s="40" customFormat="1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</row>
    <row r="67" spans="1:50" s="40" customFormat="1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</row>
    <row r="68" spans="1:50" s="40" customFormat="1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</row>
    <row r="69" spans="1:50" s="40" customFormat="1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</row>
    <row r="70" spans="1:50" s="40" customFormat="1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</row>
    <row r="71" spans="1:50" s="40" customFormat="1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</row>
    <row r="72" spans="1:50" s="40" customFormat="1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</row>
    <row r="73" spans="1:50" s="40" customFormat="1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</row>
    <row r="74" spans="1:50" s="40" customFormat="1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</row>
    <row r="75" spans="1:50" s="40" customFormat="1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</row>
    <row r="76" spans="1:50" s="40" customFormat="1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</row>
    <row r="77" spans="1:50" s="40" customFormat="1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</row>
    <row r="78" spans="1:50" s="40" customFormat="1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</row>
    <row r="79" spans="1:50" s="40" customFormat="1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</row>
    <row r="80" spans="1:50" s="40" customFormat="1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</row>
    <row r="81" spans="1:50" s="40" customFormat="1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</row>
    <row r="82" spans="1:50" s="40" customFormat="1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3" spans="1:50" s="40" customFormat="1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</row>
    <row r="84" spans="1:50" s="40" customFormat="1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</row>
    <row r="85" spans="1:50" s="40" customFormat="1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</row>
    <row r="86" spans="1:50" s="40" customFormat="1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</row>
    <row r="87" spans="1:50" s="40" customFormat="1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</row>
    <row r="88" spans="1:50" s="40" customFormat="1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</row>
    <row r="89" spans="1:50" s="40" customFormat="1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</row>
    <row r="90" spans="1:50" s="40" customFormat="1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</row>
    <row r="91" spans="1:50" s="40" customFormat="1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</row>
    <row r="92" spans="1:50" s="40" customFormat="1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</row>
    <row r="93" spans="1:50" s="40" customFormat="1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</row>
    <row r="94" spans="1:50" s="40" customFormat="1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</row>
    <row r="95" spans="1:50" s="40" customFormat="1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</row>
    <row r="96" spans="1:50" s="40" customFormat="1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</row>
    <row r="97" spans="1:50" s="40" customFormat="1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</row>
    <row r="98" spans="1:50" s="40" customFormat="1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</row>
    <row r="99" spans="1:50" s="40" customFormat="1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</row>
    <row r="100" spans="1:50" s="40" customFormat="1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</row>
    <row r="101" spans="1:50" s="40" customFormat="1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</row>
    <row r="102" spans="1:50" s="40" customFormat="1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</row>
    <row r="103" spans="1:50" s="40" customFormat="1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</row>
    <row r="104" spans="1:50" s="40" customFormat="1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</row>
    <row r="105" spans="1:50" s="40" customFormat="1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</row>
    <row r="106" spans="1:50" s="40" customFormat="1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</row>
    <row r="107" spans="1:50" s="40" customFormat="1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</row>
    <row r="108" spans="1:50" s="40" customFormat="1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</row>
    <row r="109" spans="1:50" s="40" customFormat="1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</row>
    <row r="110" spans="1:50" s="40" customFormat="1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</row>
    <row r="111" spans="1:50" s="40" customFormat="1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</row>
    <row r="112" spans="1:50" s="40" customFormat="1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</row>
    <row r="113" spans="1:50" s="40" customFormat="1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</row>
    <row r="114" spans="1:50" s="40" customFormat="1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</row>
    <row r="115" spans="1:50" s="40" customFormat="1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</row>
    <row r="116" spans="1:50" s="40" customFormat="1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</row>
    <row r="117" spans="1:50" s="40" customFormat="1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</row>
    <row r="118" spans="1:50" s="40" customFormat="1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</row>
    <row r="119" spans="1:50" s="40" customFormat="1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</row>
    <row r="120" spans="1:50" s="40" customFormat="1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</row>
    <row r="121" spans="1:50" s="40" customFormat="1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</row>
    <row r="122" spans="1:50" s="40" customFormat="1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</row>
    <row r="123" spans="1:50" s="40" customFormat="1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</row>
    <row r="124" spans="1:50" s="40" customFormat="1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</row>
    <row r="125" spans="1:50" s="40" customFormat="1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</row>
    <row r="126" spans="1:50" s="40" customFormat="1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</row>
    <row r="127" spans="1:50" s="40" customFormat="1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</row>
    <row r="128" spans="1:50" s="40" customFormat="1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</row>
    <row r="129" spans="1:50" s="40" customFormat="1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</row>
    <row r="130" spans="1:50" s="40" customFormat="1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</row>
    <row r="131" spans="1:50" s="40" customFormat="1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</row>
    <row r="132" spans="1:50" s="40" customFormat="1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</row>
    <row r="133" spans="1:50" s="40" customFormat="1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</row>
    <row r="134" spans="1:50" s="40" customFormat="1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</row>
    <row r="135" spans="1:50" s="40" customFormat="1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</row>
    <row r="136" spans="1:50" s="40" customFormat="1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</row>
    <row r="137" spans="1:50" s="40" customFormat="1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</row>
    <row r="138" spans="1:50" s="40" customFormat="1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</row>
    <row r="139" spans="1:50" s="40" customFormat="1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</row>
    <row r="140" spans="1:50" s="40" customFormat="1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</row>
    <row r="141" spans="1:50" s="40" customFormat="1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</row>
    <row r="142" spans="1:50" s="40" customFormat="1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</row>
    <row r="143" spans="1:50" s="40" customFormat="1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</row>
    <row r="144" spans="1:50" s="40" customFormat="1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</row>
    <row r="145" spans="1:50" s="40" customFormat="1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</row>
    <row r="146" spans="1:50" s="40" customFormat="1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</row>
    <row r="147" spans="1:50" s="40" customFormat="1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</row>
    <row r="148" spans="1:50" s="40" customFormat="1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</row>
    <row r="149" spans="1:50" s="40" customFormat="1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</row>
    <row r="150" spans="1:50" s="40" customFormat="1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</row>
    <row r="151" spans="1:50" s="40" customFormat="1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</row>
    <row r="152" spans="1:50" s="40" customFormat="1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</row>
    <row r="153" spans="1:50" s="40" customFormat="1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</row>
    <row r="154" spans="1:50" s="40" customFormat="1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</row>
    <row r="155" spans="1:50" s="40" customFormat="1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</row>
    <row r="156" spans="1:50" s="40" customFormat="1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</row>
    <row r="157" spans="1:50" s="40" customFormat="1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</row>
    <row r="158" spans="1:50" s="40" customFormat="1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</row>
    <row r="159" spans="1:50" s="40" customFormat="1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</row>
    <row r="160" spans="1:50" s="40" customFormat="1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</row>
    <row r="161" spans="1:50" s="40" customFormat="1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</row>
    <row r="162" spans="1:50" s="40" customFormat="1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</row>
    <row r="163" spans="1:50" s="40" customFormat="1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</row>
    <row r="164" spans="1:50" s="40" customFormat="1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</row>
    <row r="165" spans="1:50" s="40" customFormat="1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</row>
    <row r="166" spans="1:50" s="40" customFormat="1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</row>
    <row r="167" spans="1:50" s="40" customFormat="1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</row>
    <row r="168" spans="1:50" s="40" customFormat="1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</row>
    <row r="169" spans="1:50" s="40" customFormat="1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</row>
    <row r="170" spans="1:50" s="40" customFormat="1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</row>
    <row r="171" spans="1:50" s="40" customFormat="1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</row>
    <row r="172" spans="1:50" s="40" customFormat="1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</row>
    <row r="173" spans="1:50" s="40" customFormat="1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</row>
    <row r="174" spans="1:50" s="40" customFormat="1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</row>
    <row r="175" spans="1:50" s="40" customFormat="1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</row>
    <row r="176" spans="1:50" s="40" customFormat="1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</row>
    <row r="177" spans="1:50" s="40" customFormat="1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</row>
    <row r="178" spans="1:50" s="40" customFormat="1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</row>
    <row r="179" spans="1:50" s="40" customFormat="1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</row>
    <row r="180" spans="1:50" s="40" customFormat="1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</row>
    <row r="181" spans="1:50" s="40" customFormat="1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</row>
    <row r="182" spans="1:50" s="40" customFormat="1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</row>
    <row r="183" spans="1:50" s="40" customFormat="1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</row>
    <row r="184" spans="1:50" s="40" customFormat="1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</row>
    <row r="185" spans="1:50" s="40" customFormat="1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</row>
    <row r="186" spans="1:50" s="40" customFormat="1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</row>
    <row r="187" spans="1:50" s="40" customFormat="1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</row>
    <row r="188" spans="1:50" s="40" customFormat="1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</row>
    <row r="189" spans="1:50" s="40" customFormat="1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</row>
    <row r="190" spans="1:50" s="40" customFormat="1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</row>
    <row r="191" spans="1:50" s="40" customFormat="1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</row>
    <row r="192" spans="1:50" s="40" customFormat="1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</row>
    <row r="193" spans="1:50" s="40" customFormat="1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</row>
    <row r="194" spans="1:50" s="40" customFormat="1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</row>
    <row r="195" spans="1:50" s="40" customFormat="1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</row>
    <row r="196" spans="1:50" s="40" customFormat="1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</row>
    <row r="197" spans="1:50" s="40" customFormat="1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</row>
    <row r="198" spans="1:50" s="40" customFormat="1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</row>
    <row r="199" spans="1:50" s="40" customFormat="1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</row>
    <row r="200" spans="1:50" s="40" customFormat="1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</row>
    <row r="201" spans="1:50" s="40" customFormat="1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</row>
    <row r="202" spans="1:50" s="40" customFormat="1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</row>
    <row r="203" spans="1:50" s="40" customFormat="1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</row>
    <row r="204" spans="1:50" s="40" customFormat="1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</row>
    <row r="205" spans="1:50" s="40" customFormat="1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</row>
    <row r="206" spans="1:50" s="40" customFormat="1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</row>
    <row r="207" spans="1:50" s="40" customFormat="1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</row>
    <row r="208" spans="1:50" s="40" customFormat="1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</row>
    <row r="209" spans="1:50" s="40" customFormat="1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</row>
    <row r="210" spans="1:50" s="40" customFormat="1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</row>
    <row r="211" spans="1:50" s="40" customFormat="1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</row>
    <row r="212" spans="1:50" s="40" customFormat="1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</row>
    <row r="213" spans="1:50" s="40" customFormat="1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</row>
    <row r="214" spans="1:50" s="40" customFormat="1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</row>
    <row r="215" spans="1:50" s="40" customFormat="1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</row>
    <row r="216" spans="1:50" s="40" customFormat="1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</row>
    <row r="217" spans="1:50" s="40" customFormat="1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</row>
    <row r="218" spans="1:50" s="40" customFormat="1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</row>
    <row r="219" spans="1:50" s="40" customFormat="1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</row>
    <row r="220" spans="1:50" s="40" customFormat="1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</row>
    <row r="221" spans="1:50" s="40" customFormat="1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</row>
    <row r="222" spans="1:50" s="40" customFormat="1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</row>
    <row r="223" spans="1:50" s="40" customFormat="1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</row>
    <row r="224" spans="1:50" s="40" customFormat="1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</row>
    <row r="225" spans="1:50" s="40" customFormat="1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</row>
    <row r="226" spans="1:50" s="40" customFormat="1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</row>
    <row r="227" spans="1:50" s="40" customFormat="1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</row>
    <row r="228" spans="1:50" s="40" customFormat="1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</row>
    <row r="229" spans="1:50" s="40" customFormat="1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</row>
    <row r="230" spans="1:50" s="40" customFormat="1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</row>
    <row r="231" spans="1:50" s="40" customFormat="1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</row>
    <row r="232" spans="1:50" s="40" customFormat="1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</row>
    <row r="233" spans="1:50" s="40" customFormat="1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</row>
    <row r="234" spans="1:50" s="40" customFormat="1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</row>
    <row r="235" spans="1:50" s="40" customFormat="1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</row>
    <row r="236" spans="1:50" s="40" customFormat="1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</row>
    <row r="237" spans="1:50" s="40" customFormat="1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</row>
    <row r="238" spans="1:50" s="40" customFormat="1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</row>
    <row r="239" spans="1:50" s="40" customFormat="1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</row>
    <row r="240" spans="1:50" s="40" customFormat="1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</row>
    <row r="241" spans="1:50" s="40" customFormat="1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</row>
    <row r="242" spans="1:50" s="40" customFormat="1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</row>
    <row r="243" spans="1:50" s="40" customFormat="1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</row>
    <row r="244" spans="1:50" s="40" customFormat="1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</row>
    <row r="245" spans="1:50" s="40" customFormat="1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</row>
    <row r="246" spans="1:50" s="40" customFormat="1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</row>
    <row r="247" spans="1:50" s="40" customFormat="1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</row>
    <row r="248" spans="1:50" s="40" customFormat="1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</row>
    <row r="249" spans="1:50" s="40" customFormat="1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</row>
    <row r="250" spans="1:50" s="40" customFormat="1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</row>
    <row r="251" spans="1:50" s="40" customFormat="1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</row>
    <row r="252" spans="1:50" s="40" customFormat="1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</row>
    <row r="253" spans="1:50" s="40" customFormat="1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</row>
    <row r="254" spans="1:50" s="40" customFormat="1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</row>
    <row r="255" spans="1:50" s="40" customFormat="1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</row>
    <row r="256" spans="1:50" s="40" customFormat="1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</row>
    <row r="257" spans="1:50" s="40" customFormat="1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</row>
    <row r="258" spans="1:50" s="40" customFormat="1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</row>
    <row r="259" spans="1:50" s="40" customFormat="1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</row>
    <row r="260" spans="1:50" s="40" customFormat="1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</row>
    <row r="261" spans="1:50" s="40" customFormat="1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</row>
    <row r="262" spans="1:50" s="40" customFormat="1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</row>
    <row r="263" spans="1:50" s="40" customFormat="1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</row>
    <row r="264" spans="1:50" s="40" customFormat="1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</row>
    <row r="265" spans="1:50" s="40" customFormat="1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</row>
    <row r="266" spans="1:50" s="40" customFormat="1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</row>
    <row r="267" spans="1:50" s="40" customFormat="1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</row>
    <row r="268" spans="1:50" s="40" customFormat="1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</row>
    <row r="269" spans="1:50" s="40" customFormat="1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</row>
    <row r="270" spans="1:50" s="40" customFormat="1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</row>
    <row r="271" spans="1:50" s="40" customFormat="1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</row>
    <row r="272" spans="1:50" s="40" customFormat="1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</row>
    <row r="273" spans="1:50" s="40" customFormat="1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</row>
    <row r="274" spans="1:50" s="40" customFormat="1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274"/>
  <sheetViews>
    <sheetView zoomScale="115" zoomScaleNormal="115" workbookViewId="0">
      <selection activeCell="P21" sqref="P21"/>
    </sheetView>
  </sheetViews>
  <sheetFormatPr baseColWidth="10" defaultColWidth="11.44140625" defaultRowHeight="17.399999999999999" x14ac:dyDescent="0.35"/>
  <cols>
    <col min="1" max="1" width="20" style="39" customWidth="1"/>
    <col min="2" max="2" width="15.88671875" style="27" customWidth="1"/>
    <col min="3" max="3" width="14" style="28" bestFit="1" customWidth="1"/>
    <col min="4" max="16384" width="11.44140625" style="28"/>
  </cols>
  <sheetData>
    <row r="2" spans="1:3" ht="31.2" x14ac:dyDescent="0.35">
      <c r="A2" s="52" t="s">
        <v>968</v>
      </c>
      <c r="B2" s="41" t="s">
        <v>964</v>
      </c>
      <c r="C2" s="42" t="s">
        <v>1151</v>
      </c>
    </row>
    <row r="3" spans="1:3" x14ac:dyDescent="0.35">
      <c r="A3" s="47" t="s">
        <v>65</v>
      </c>
      <c r="B3" s="33">
        <v>151</v>
      </c>
      <c r="C3" s="45">
        <v>0.59683794466403162</v>
      </c>
    </row>
    <row r="4" spans="1:3" x14ac:dyDescent="0.35">
      <c r="A4" s="43" t="s">
        <v>20</v>
      </c>
      <c r="B4" s="33">
        <v>28</v>
      </c>
      <c r="C4" s="45">
        <v>0.11067193675889328</v>
      </c>
    </row>
    <row r="5" spans="1:3" x14ac:dyDescent="0.35">
      <c r="A5" s="32" t="s">
        <v>58</v>
      </c>
      <c r="B5" s="33">
        <v>24</v>
      </c>
      <c r="C5" s="45">
        <v>9.4861660079051377E-2</v>
      </c>
    </row>
    <row r="6" spans="1:3" x14ac:dyDescent="0.35">
      <c r="A6" s="32" t="s">
        <v>111</v>
      </c>
      <c r="B6" s="33">
        <v>19</v>
      </c>
      <c r="C6" s="45">
        <v>7.5098814229249009E-2</v>
      </c>
    </row>
    <row r="7" spans="1:3" x14ac:dyDescent="0.35">
      <c r="A7" s="43" t="s">
        <v>121</v>
      </c>
      <c r="B7" s="33">
        <v>15</v>
      </c>
      <c r="C7" s="45">
        <v>5.9288537549407112E-2</v>
      </c>
    </row>
    <row r="8" spans="1:3" x14ac:dyDescent="0.35">
      <c r="A8" s="43" t="s">
        <v>217</v>
      </c>
      <c r="B8" s="33">
        <v>16</v>
      </c>
      <c r="C8" s="45">
        <v>6.3241106719367585E-2</v>
      </c>
    </row>
    <row r="9" spans="1:3" x14ac:dyDescent="0.35">
      <c r="A9" s="37" t="s">
        <v>966</v>
      </c>
      <c r="B9" s="38">
        <f>+SUM(B2:B8)</f>
        <v>253</v>
      </c>
      <c r="C9" s="49">
        <f>SUM(C3:C8)</f>
        <v>1</v>
      </c>
    </row>
    <row r="10" spans="1:3" ht="15.6" x14ac:dyDescent="0.35">
      <c r="A10" s="28"/>
      <c r="B10" s="40"/>
    </row>
    <row r="11" spans="1:3" ht="15.6" x14ac:dyDescent="0.35">
      <c r="A11" s="28"/>
    </row>
    <row r="12" spans="1:3" ht="15.6" x14ac:dyDescent="0.35">
      <c r="A12" s="28"/>
    </row>
    <row r="13" spans="1:3" ht="15.6" x14ac:dyDescent="0.35">
      <c r="A13" s="28"/>
    </row>
    <row r="14" spans="1:3" ht="15.6" x14ac:dyDescent="0.35">
      <c r="A14" s="28"/>
    </row>
    <row r="15" spans="1:3" ht="15.6" x14ac:dyDescent="0.35">
      <c r="A15" s="28"/>
    </row>
    <row r="16" spans="1:3" ht="15.6" x14ac:dyDescent="0.35">
      <c r="A16" s="28"/>
    </row>
    <row r="17" spans="1:1" ht="15.6" x14ac:dyDescent="0.35">
      <c r="A17" s="28"/>
    </row>
    <row r="18" spans="1:1" ht="15.6" x14ac:dyDescent="0.35">
      <c r="A18" s="28"/>
    </row>
    <row r="19" spans="1:1" ht="15.6" x14ac:dyDescent="0.35">
      <c r="A19" s="28"/>
    </row>
    <row r="20" spans="1:1" ht="15.6" x14ac:dyDescent="0.35">
      <c r="A20" s="28"/>
    </row>
    <row r="21" spans="1:1" ht="15.6" x14ac:dyDescent="0.35">
      <c r="A21" s="28"/>
    </row>
    <row r="22" spans="1:1" ht="15.6" x14ac:dyDescent="0.35">
      <c r="A22" s="28"/>
    </row>
    <row r="23" spans="1:1" ht="15.6" x14ac:dyDescent="0.35">
      <c r="A23" s="28"/>
    </row>
    <row r="24" spans="1:1" ht="15.6" x14ac:dyDescent="0.35">
      <c r="A24" s="28"/>
    </row>
    <row r="25" spans="1:1" ht="15.6" x14ac:dyDescent="0.35">
      <c r="A25" s="28"/>
    </row>
    <row r="26" spans="1:1" ht="15.6" x14ac:dyDescent="0.35">
      <c r="A26" s="28"/>
    </row>
    <row r="27" spans="1:1" ht="15.6" x14ac:dyDescent="0.35">
      <c r="A27" s="28"/>
    </row>
    <row r="28" spans="1:1" ht="15.6" x14ac:dyDescent="0.35">
      <c r="A28" s="28"/>
    </row>
    <row r="29" spans="1:1" ht="15.6" x14ac:dyDescent="0.35">
      <c r="A29" s="28"/>
    </row>
    <row r="30" spans="1:1" ht="15.6" x14ac:dyDescent="0.35">
      <c r="A30" s="28"/>
    </row>
    <row r="31" spans="1:1" ht="15.6" x14ac:dyDescent="0.35">
      <c r="A31" s="28"/>
    </row>
    <row r="32" spans="1:1" ht="15.6" x14ac:dyDescent="0.35">
      <c r="A32" s="28"/>
    </row>
    <row r="33" spans="1:1" ht="15.6" x14ac:dyDescent="0.35">
      <c r="A33" s="28"/>
    </row>
    <row r="34" spans="1:1" ht="15.6" x14ac:dyDescent="0.35">
      <c r="A34" s="28"/>
    </row>
    <row r="35" spans="1:1" ht="15.6" x14ac:dyDescent="0.35">
      <c r="A35" s="28"/>
    </row>
    <row r="36" spans="1:1" ht="15.6" x14ac:dyDescent="0.35">
      <c r="A36" s="28"/>
    </row>
    <row r="37" spans="1:1" ht="15.6" x14ac:dyDescent="0.35">
      <c r="A37" s="28"/>
    </row>
    <row r="38" spans="1:1" ht="15.6" x14ac:dyDescent="0.35">
      <c r="A38" s="28"/>
    </row>
    <row r="39" spans="1:1" ht="15.6" x14ac:dyDescent="0.35">
      <c r="A39" s="28"/>
    </row>
    <row r="40" spans="1:1" ht="15.6" x14ac:dyDescent="0.35">
      <c r="A40" s="28"/>
    </row>
    <row r="41" spans="1:1" ht="15.6" x14ac:dyDescent="0.35">
      <c r="A41" s="28"/>
    </row>
    <row r="42" spans="1:1" ht="15.6" x14ac:dyDescent="0.35">
      <c r="A42" s="28"/>
    </row>
    <row r="43" spans="1:1" ht="15.6" x14ac:dyDescent="0.35">
      <c r="A43" s="28"/>
    </row>
    <row r="44" spans="1:1" ht="15.6" x14ac:dyDescent="0.35">
      <c r="A44" s="28"/>
    </row>
    <row r="45" spans="1:1" ht="15.6" x14ac:dyDescent="0.35">
      <c r="A45" s="28"/>
    </row>
    <row r="46" spans="1:1" ht="15.6" x14ac:dyDescent="0.35">
      <c r="A46" s="28"/>
    </row>
    <row r="47" spans="1:1" ht="15.6" x14ac:dyDescent="0.35">
      <c r="A47" s="28"/>
    </row>
    <row r="48" spans="1:1" ht="15.6" x14ac:dyDescent="0.35">
      <c r="A48" s="28"/>
    </row>
    <row r="49" spans="1:1" ht="15.6" x14ac:dyDescent="0.35">
      <c r="A49" s="28"/>
    </row>
    <row r="50" spans="1:1" ht="15.6" x14ac:dyDescent="0.35">
      <c r="A50" s="28"/>
    </row>
    <row r="51" spans="1:1" ht="15.6" x14ac:dyDescent="0.35">
      <c r="A51" s="28"/>
    </row>
    <row r="52" spans="1:1" ht="15.6" x14ac:dyDescent="0.35">
      <c r="A52" s="28"/>
    </row>
    <row r="53" spans="1:1" ht="15.6" x14ac:dyDescent="0.35">
      <c r="A53" s="28"/>
    </row>
    <row r="54" spans="1:1" ht="15.6" x14ac:dyDescent="0.35">
      <c r="A54" s="28"/>
    </row>
    <row r="55" spans="1:1" ht="15.6" x14ac:dyDescent="0.35">
      <c r="A55" s="28"/>
    </row>
    <row r="56" spans="1:1" ht="15.6" x14ac:dyDescent="0.35">
      <c r="A56" s="28"/>
    </row>
    <row r="57" spans="1:1" ht="15.6" x14ac:dyDescent="0.35">
      <c r="A57" s="28"/>
    </row>
    <row r="58" spans="1:1" ht="15.6" x14ac:dyDescent="0.35">
      <c r="A58" s="28"/>
    </row>
    <row r="59" spans="1:1" ht="15.6" x14ac:dyDescent="0.35">
      <c r="A59" s="28"/>
    </row>
    <row r="60" spans="1:1" ht="15.6" x14ac:dyDescent="0.35">
      <c r="A60" s="28"/>
    </row>
    <row r="61" spans="1:1" ht="15.6" x14ac:dyDescent="0.35">
      <c r="A61" s="28"/>
    </row>
    <row r="62" spans="1:1" ht="15.6" x14ac:dyDescent="0.35">
      <c r="A62" s="28"/>
    </row>
    <row r="63" spans="1:1" ht="15.6" x14ac:dyDescent="0.35">
      <c r="A63" s="28"/>
    </row>
    <row r="64" spans="1:1" ht="15.6" x14ac:dyDescent="0.35">
      <c r="A64" s="28"/>
    </row>
    <row r="65" spans="1:51" ht="15.6" x14ac:dyDescent="0.35">
      <c r="A65" s="28"/>
    </row>
    <row r="66" spans="1:51" s="40" customFormat="1" ht="15.6" x14ac:dyDescent="0.35">
      <c r="A66" s="28"/>
      <c r="B66" s="27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</row>
    <row r="67" spans="1:51" s="40" customFormat="1" ht="15.6" x14ac:dyDescent="0.35">
      <c r="A67" s="28"/>
      <c r="B67" s="27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</row>
    <row r="68" spans="1:51" s="40" customFormat="1" ht="15.6" x14ac:dyDescent="0.35">
      <c r="A68" s="28"/>
      <c r="B68" s="27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</row>
    <row r="69" spans="1:51" s="40" customFormat="1" ht="15.6" x14ac:dyDescent="0.35">
      <c r="A69" s="28"/>
      <c r="B69" s="27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</row>
    <row r="70" spans="1:51" s="40" customFormat="1" ht="15.6" x14ac:dyDescent="0.35">
      <c r="A70" s="28"/>
      <c r="B70" s="27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</row>
    <row r="71" spans="1:51" s="40" customFormat="1" ht="15.6" x14ac:dyDescent="0.35">
      <c r="A71" s="28"/>
      <c r="B71" s="27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</row>
    <row r="72" spans="1:51" s="40" customFormat="1" ht="15.6" x14ac:dyDescent="0.35">
      <c r="A72" s="28"/>
      <c r="B72" s="27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</row>
    <row r="73" spans="1:51" s="40" customFormat="1" ht="15.6" x14ac:dyDescent="0.35">
      <c r="A73" s="28"/>
      <c r="B73" s="27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</row>
    <row r="74" spans="1:51" s="40" customFormat="1" ht="15.6" x14ac:dyDescent="0.35">
      <c r="A74" s="28"/>
      <c r="B74" s="27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</row>
    <row r="75" spans="1:51" s="40" customFormat="1" ht="15.6" x14ac:dyDescent="0.35">
      <c r="A75" s="28"/>
      <c r="B75" s="27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</row>
    <row r="76" spans="1:51" s="40" customFormat="1" ht="15.6" x14ac:dyDescent="0.35">
      <c r="A76" s="28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</row>
    <row r="77" spans="1:51" s="40" customFormat="1" ht="15.6" x14ac:dyDescent="0.35">
      <c r="A77" s="28"/>
      <c r="B77" s="27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</row>
    <row r="78" spans="1:51" s="40" customFormat="1" ht="15.6" x14ac:dyDescent="0.35">
      <c r="A78" s="28"/>
      <c r="B78" s="27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</row>
    <row r="79" spans="1:51" s="40" customFormat="1" ht="15.6" x14ac:dyDescent="0.35">
      <c r="A79" s="28"/>
      <c r="B79" s="27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</row>
    <row r="80" spans="1:51" s="40" customFormat="1" ht="15.6" x14ac:dyDescent="0.35">
      <c r="A80" s="28"/>
      <c r="B80" s="27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</row>
    <row r="81" spans="1:51" s="40" customFormat="1" ht="15.6" x14ac:dyDescent="0.35">
      <c r="A81" s="28"/>
      <c r="B81" s="27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</row>
    <row r="82" spans="1:51" s="40" customFormat="1" ht="15.6" x14ac:dyDescent="0.35">
      <c r="A82" s="28"/>
      <c r="B82" s="27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</row>
    <row r="83" spans="1:51" s="40" customFormat="1" ht="15.6" x14ac:dyDescent="0.35">
      <c r="A83" s="28"/>
      <c r="B83" s="27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</row>
    <row r="84" spans="1:51" s="40" customFormat="1" ht="15.6" x14ac:dyDescent="0.35">
      <c r="A84" s="28"/>
      <c r="B84" s="27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</row>
    <row r="85" spans="1:51" s="40" customFormat="1" ht="15.6" x14ac:dyDescent="0.35">
      <c r="A85" s="28"/>
      <c r="B85" s="27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</row>
    <row r="86" spans="1:51" s="40" customFormat="1" ht="15.6" x14ac:dyDescent="0.35">
      <c r="A86" s="28"/>
      <c r="B86" s="27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</row>
    <row r="87" spans="1:51" s="40" customFormat="1" ht="15.6" x14ac:dyDescent="0.35">
      <c r="A87" s="28"/>
      <c r="B87" s="27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</row>
    <row r="88" spans="1:51" s="40" customFormat="1" ht="15.6" x14ac:dyDescent="0.35">
      <c r="A88" s="28"/>
      <c r="B88" s="27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</row>
    <row r="89" spans="1:51" s="40" customFormat="1" ht="15.6" x14ac:dyDescent="0.35">
      <c r="A89" s="28"/>
      <c r="B89" s="27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</row>
    <row r="90" spans="1:51" s="40" customFormat="1" ht="15.6" x14ac:dyDescent="0.35">
      <c r="A90" s="28"/>
      <c r="B90" s="27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</row>
    <row r="91" spans="1:51" s="40" customFormat="1" ht="15.6" x14ac:dyDescent="0.35">
      <c r="A91" s="28"/>
      <c r="B91" s="27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</row>
    <row r="92" spans="1:51" s="40" customFormat="1" ht="15.6" x14ac:dyDescent="0.35">
      <c r="A92" s="28"/>
      <c r="B92" s="27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</row>
    <row r="93" spans="1:51" s="40" customFormat="1" ht="15.6" x14ac:dyDescent="0.35">
      <c r="A93" s="28"/>
      <c r="B93" s="27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</row>
    <row r="94" spans="1:51" s="40" customFormat="1" ht="15.6" x14ac:dyDescent="0.35">
      <c r="A94" s="28"/>
      <c r="B94" s="27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</row>
    <row r="95" spans="1:51" s="40" customFormat="1" ht="15.6" x14ac:dyDescent="0.35">
      <c r="A95" s="28"/>
      <c r="B95" s="27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</row>
    <row r="96" spans="1:51" s="40" customFormat="1" ht="15.6" x14ac:dyDescent="0.35">
      <c r="A96" s="28"/>
      <c r="B96" s="27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</row>
    <row r="97" spans="1:51" s="40" customFormat="1" ht="15.6" x14ac:dyDescent="0.35">
      <c r="A97" s="28"/>
      <c r="B97" s="27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</row>
    <row r="98" spans="1:51" s="40" customFormat="1" ht="15.6" x14ac:dyDescent="0.35">
      <c r="A98" s="28"/>
      <c r="B98" s="27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</row>
    <row r="99" spans="1:51" s="40" customFormat="1" ht="15.6" x14ac:dyDescent="0.35">
      <c r="A99" s="28"/>
      <c r="B99" s="27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</row>
    <row r="100" spans="1:51" s="40" customFormat="1" ht="15.6" x14ac:dyDescent="0.35">
      <c r="A100" s="28"/>
      <c r="B100" s="27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</row>
    <row r="101" spans="1:51" s="40" customFormat="1" ht="15.6" x14ac:dyDescent="0.35">
      <c r="A101" s="28"/>
      <c r="B101" s="27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</row>
    <row r="102" spans="1:51" s="40" customFormat="1" ht="15.6" x14ac:dyDescent="0.35">
      <c r="A102" s="28"/>
      <c r="B102" s="27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</row>
    <row r="103" spans="1:51" s="40" customFormat="1" ht="15.6" x14ac:dyDescent="0.35">
      <c r="A103" s="28"/>
      <c r="B103" s="27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</row>
    <row r="104" spans="1:51" s="40" customFormat="1" ht="15.6" x14ac:dyDescent="0.35">
      <c r="A104" s="28"/>
      <c r="B104" s="27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</row>
    <row r="105" spans="1:51" s="40" customFormat="1" ht="15.6" x14ac:dyDescent="0.35">
      <c r="A105" s="28"/>
      <c r="B105" s="27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</row>
    <row r="106" spans="1:51" s="40" customFormat="1" ht="15.6" x14ac:dyDescent="0.35">
      <c r="A106" s="28"/>
      <c r="B106" s="27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</row>
    <row r="107" spans="1:51" s="40" customFormat="1" ht="15.6" x14ac:dyDescent="0.35">
      <c r="A107" s="28"/>
      <c r="B107" s="27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</row>
    <row r="108" spans="1:51" s="40" customFormat="1" ht="15.6" x14ac:dyDescent="0.35">
      <c r="A108" s="28"/>
      <c r="B108" s="27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</row>
    <row r="109" spans="1:51" s="40" customFormat="1" ht="15.6" x14ac:dyDescent="0.35">
      <c r="A109" s="28"/>
      <c r="B109" s="27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</row>
    <row r="110" spans="1:51" s="40" customFormat="1" ht="15.6" x14ac:dyDescent="0.35">
      <c r="A110" s="28"/>
      <c r="B110" s="27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</row>
    <row r="111" spans="1:51" s="40" customFormat="1" ht="15.6" x14ac:dyDescent="0.35">
      <c r="A111" s="28"/>
      <c r="B111" s="27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</row>
    <row r="112" spans="1:51" s="40" customFormat="1" ht="15.6" x14ac:dyDescent="0.35">
      <c r="A112" s="28"/>
      <c r="B112" s="27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</row>
    <row r="113" spans="1:51" s="40" customFormat="1" ht="15.6" x14ac:dyDescent="0.35">
      <c r="A113" s="28"/>
      <c r="B113" s="27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</row>
    <row r="114" spans="1:51" s="40" customFormat="1" ht="15.6" x14ac:dyDescent="0.35">
      <c r="A114" s="28"/>
      <c r="B114" s="27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</row>
    <row r="115" spans="1:51" s="40" customFormat="1" ht="15.6" x14ac:dyDescent="0.35">
      <c r="A115" s="28"/>
      <c r="B115" s="27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</row>
    <row r="116" spans="1:51" s="40" customFormat="1" ht="15.6" x14ac:dyDescent="0.35">
      <c r="A116" s="28"/>
      <c r="B116" s="27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</row>
    <row r="117" spans="1:51" s="40" customFormat="1" ht="15.6" x14ac:dyDescent="0.35">
      <c r="A117" s="28"/>
      <c r="B117" s="27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</row>
    <row r="118" spans="1:51" s="40" customFormat="1" ht="15.6" x14ac:dyDescent="0.35">
      <c r="A118" s="28"/>
      <c r="B118" s="27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</row>
    <row r="119" spans="1:51" s="40" customFormat="1" ht="15.6" x14ac:dyDescent="0.35">
      <c r="A119" s="28"/>
      <c r="B119" s="27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</row>
    <row r="120" spans="1:51" s="40" customFormat="1" ht="15.6" x14ac:dyDescent="0.35">
      <c r="A120" s="28"/>
      <c r="B120" s="27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</row>
    <row r="121" spans="1:51" s="40" customFormat="1" ht="15.6" x14ac:dyDescent="0.35">
      <c r="A121" s="28"/>
      <c r="B121" s="27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</row>
    <row r="122" spans="1:51" s="40" customFormat="1" ht="15.6" x14ac:dyDescent="0.35">
      <c r="A122" s="28"/>
      <c r="B122" s="27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</row>
    <row r="123" spans="1:51" s="40" customFormat="1" ht="15.6" x14ac:dyDescent="0.35">
      <c r="A123" s="28"/>
      <c r="B123" s="27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</row>
    <row r="124" spans="1:51" s="40" customFormat="1" ht="15.6" x14ac:dyDescent="0.35">
      <c r="A124" s="28"/>
      <c r="B124" s="27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</row>
    <row r="125" spans="1:51" s="40" customFormat="1" ht="15.6" x14ac:dyDescent="0.35">
      <c r="A125" s="28"/>
      <c r="B125" s="27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</row>
    <row r="126" spans="1:51" s="40" customFormat="1" ht="15.6" x14ac:dyDescent="0.35">
      <c r="A126" s="28"/>
      <c r="B126" s="27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</row>
    <row r="127" spans="1:51" s="40" customFormat="1" ht="15.6" x14ac:dyDescent="0.35">
      <c r="A127" s="28"/>
      <c r="B127" s="27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</row>
    <row r="128" spans="1:51" s="40" customFormat="1" ht="15.6" x14ac:dyDescent="0.35">
      <c r="A128" s="28"/>
      <c r="B128" s="27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</row>
    <row r="129" spans="1:51" s="40" customFormat="1" ht="15.6" x14ac:dyDescent="0.35">
      <c r="A129" s="28"/>
      <c r="B129" s="27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</row>
    <row r="130" spans="1:51" s="40" customFormat="1" ht="15.6" x14ac:dyDescent="0.35">
      <c r="A130" s="28"/>
      <c r="B130" s="27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</row>
    <row r="131" spans="1:51" s="40" customFormat="1" ht="15.6" x14ac:dyDescent="0.35">
      <c r="A131" s="28"/>
      <c r="B131" s="27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</row>
    <row r="132" spans="1:51" s="40" customFormat="1" ht="15.6" x14ac:dyDescent="0.35">
      <c r="A132" s="28"/>
      <c r="B132" s="27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</row>
    <row r="133" spans="1:51" s="40" customFormat="1" ht="15.6" x14ac:dyDescent="0.35">
      <c r="A133" s="28"/>
      <c r="B133" s="27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</row>
    <row r="134" spans="1:51" s="40" customFormat="1" ht="15.6" x14ac:dyDescent="0.35">
      <c r="A134" s="28"/>
      <c r="B134" s="27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</row>
    <row r="135" spans="1:51" s="40" customFormat="1" ht="15.6" x14ac:dyDescent="0.35">
      <c r="A135" s="28"/>
      <c r="B135" s="27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</row>
    <row r="136" spans="1:51" s="40" customFormat="1" ht="15.6" x14ac:dyDescent="0.35">
      <c r="A136" s="28"/>
      <c r="B136" s="27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</row>
    <row r="137" spans="1:51" s="40" customFormat="1" ht="15.6" x14ac:dyDescent="0.35">
      <c r="A137" s="28"/>
      <c r="B137" s="27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</row>
    <row r="138" spans="1:51" s="40" customFormat="1" ht="15.6" x14ac:dyDescent="0.35">
      <c r="A138" s="28"/>
      <c r="B138" s="27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</row>
    <row r="139" spans="1:51" s="40" customFormat="1" ht="15.6" x14ac:dyDescent="0.35">
      <c r="A139" s="28"/>
      <c r="B139" s="27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</row>
    <row r="140" spans="1:51" s="40" customFormat="1" ht="15.6" x14ac:dyDescent="0.35">
      <c r="A140" s="28"/>
      <c r="B140" s="27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</row>
    <row r="141" spans="1:51" s="40" customFormat="1" ht="15.6" x14ac:dyDescent="0.35">
      <c r="A141" s="28"/>
      <c r="B141" s="27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</row>
    <row r="142" spans="1:51" s="40" customFormat="1" ht="15.6" x14ac:dyDescent="0.35">
      <c r="A142" s="28"/>
      <c r="B142" s="27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</row>
    <row r="143" spans="1:51" s="40" customFormat="1" ht="15.6" x14ac:dyDescent="0.35">
      <c r="A143" s="28"/>
      <c r="B143" s="27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</row>
    <row r="144" spans="1:51" s="40" customFormat="1" ht="15.6" x14ac:dyDescent="0.35">
      <c r="A144" s="28"/>
      <c r="B144" s="27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</row>
    <row r="145" spans="1:51" s="40" customFormat="1" ht="15.6" x14ac:dyDescent="0.35">
      <c r="A145" s="28"/>
      <c r="B145" s="27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</row>
    <row r="146" spans="1:51" s="40" customFormat="1" ht="15.6" x14ac:dyDescent="0.35">
      <c r="A146" s="28"/>
      <c r="B146" s="27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</row>
    <row r="147" spans="1:51" s="40" customFormat="1" ht="15.6" x14ac:dyDescent="0.35">
      <c r="A147" s="28"/>
      <c r="B147" s="27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</row>
    <row r="148" spans="1:51" s="40" customFormat="1" ht="15.6" x14ac:dyDescent="0.35">
      <c r="A148" s="28"/>
      <c r="B148" s="27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</row>
    <row r="149" spans="1:51" s="40" customFormat="1" ht="15.6" x14ac:dyDescent="0.35">
      <c r="A149" s="28"/>
      <c r="B149" s="27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</row>
    <row r="150" spans="1:51" s="40" customFormat="1" ht="15.6" x14ac:dyDescent="0.35">
      <c r="A150" s="28"/>
      <c r="B150" s="27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</row>
    <row r="151" spans="1:51" s="40" customFormat="1" ht="15.6" x14ac:dyDescent="0.35">
      <c r="A151" s="28"/>
      <c r="B151" s="27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</row>
    <row r="152" spans="1:51" s="40" customFormat="1" ht="15.6" x14ac:dyDescent="0.35">
      <c r="A152" s="28"/>
      <c r="B152" s="27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</row>
    <row r="153" spans="1:51" s="40" customFormat="1" ht="15.6" x14ac:dyDescent="0.35">
      <c r="A153" s="28"/>
      <c r="B153" s="27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</row>
    <row r="154" spans="1:51" s="40" customFormat="1" ht="15.6" x14ac:dyDescent="0.35">
      <c r="A154" s="28"/>
      <c r="B154" s="27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</row>
    <row r="155" spans="1:51" s="40" customFormat="1" ht="15.6" x14ac:dyDescent="0.35">
      <c r="A155" s="28"/>
      <c r="B155" s="27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</row>
    <row r="156" spans="1:51" s="40" customFormat="1" ht="15.6" x14ac:dyDescent="0.35">
      <c r="A156" s="28"/>
      <c r="B156" s="27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</row>
    <row r="157" spans="1:51" s="40" customFormat="1" ht="15.6" x14ac:dyDescent="0.35">
      <c r="A157" s="28"/>
      <c r="B157" s="27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</row>
    <row r="158" spans="1:51" s="40" customFormat="1" ht="15.6" x14ac:dyDescent="0.35">
      <c r="A158" s="28"/>
      <c r="B158" s="27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</row>
    <row r="159" spans="1:51" s="40" customFormat="1" ht="15.6" x14ac:dyDescent="0.35">
      <c r="A159" s="28"/>
      <c r="B159" s="27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</row>
    <row r="160" spans="1:51" s="40" customFormat="1" ht="15.6" x14ac:dyDescent="0.35">
      <c r="A160" s="28"/>
      <c r="B160" s="27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</row>
    <row r="161" spans="1:51" s="40" customFormat="1" ht="15.6" x14ac:dyDescent="0.35">
      <c r="A161" s="28"/>
      <c r="B161" s="27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</row>
    <row r="162" spans="1:51" s="40" customFormat="1" ht="15.6" x14ac:dyDescent="0.35">
      <c r="A162" s="28"/>
      <c r="B162" s="27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</row>
    <row r="163" spans="1:51" s="40" customFormat="1" ht="15.6" x14ac:dyDescent="0.35">
      <c r="A163" s="28"/>
      <c r="B163" s="27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</row>
    <row r="164" spans="1:51" s="40" customFormat="1" ht="15.6" x14ac:dyDescent="0.35">
      <c r="A164" s="28"/>
      <c r="B164" s="27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</row>
    <row r="165" spans="1:51" s="40" customFormat="1" ht="15.6" x14ac:dyDescent="0.35">
      <c r="A165" s="28"/>
      <c r="B165" s="27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</row>
    <row r="166" spans="1:51" s="40" customFormat="1" ht="15.6" x14ac:dyDescent="0.35">
      <c r="A166" s="28"/>
      <c r="B166" s="27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</row>
    <row r="167" spans="1:51" s="40" customFormat="1" ht="15.6" x14ac:dyDescent="0.35">
      <c r="A167" s="28"/>
      <c r="B167" s="27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</row>
    <row r="168" spans="1:51" s="40" customFormat="1" ht="15.6" x14ac:dyDescent="0.35">
      <c r="A168" s="28"/>
      <c r="B168" s="27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</row>
    <row r="169" spans="1:51" s="40" customFormat="1" ht="15.6" x14ac:dyDescent="0.35">
      <c r="A169" s="28"/>
      <c r="B169" s="27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</row>
    <row r="170" spans="1:51" s="40" customFormat="1" ht="15.6" x14ac:dyDescent="0.35">
      <c r="A170" s="28"/>
      <c r="B170" s="27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</row>
    <row r="171" spans="1:51" s="40" customFormat="1" ht="15.6" x14ac:dyDescent="0.35">
      <c r="A171" s="28"/>
      <c r="B171" s="27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</row>
    <row r="172" spans="1:51" s="40" customFormat="1" ht="15.6" x14ac:dyDescent="0.35">
      <c r="A172" s="28"/>
      <c r="B172" s="27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</row>
    <row r="173" spans="1:51" s="40" customFormat="1" ht="15.6" x14ac:dyDescent="0.35">
      <c r="A173" s="28"/>
      <c r="B173" s="27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</row>
    <row r="174" spans="1:51" s="40" customFormat="1" ht="15.6" x14ac:dyDescent="0.35">
      <c r="A174" s="28"/>
      <c r="B174" s="27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</row>
    <row r="175" spans="1:51" s="40" customFormat="1" ht="15.6" x14ac:dyDescent="0.35">
      <c r="A175" s="28"/>
      <c r="B175" s="27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</row>
    <row r="176" spans="1:51" s="40" customFormat="1" ht="15.6" x14ac:dyDescent="0.35">
      <c r="A176" s="28"/>
      <c r="B176" s="27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</row>
    <row r="177" spans="1:51" s="40" customFormat="1" ht="15.6" x14ac:dyDescent="0.35">
      <c r="A177" s="28"/>
      <c r="B177" s="27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</row>
    <row r="178" spans="1:51" s="40" customFormat="1" ht="15.6" x14ac:dyDescent="0.35">
      <c r="A178" s="28"/>
      <c r="B178" s="27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</row>
    <row r="179" spans="1:51" s="40" customFormat="1" ht="15.6" x14ac:dyDescent="0.35">
      <c r="A179" s="28"/>
      <c r="B179" s="27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</row>
    <row r="180" spans="1:51" s="40" customFormat="1" ht="15.6" x14ac:dyDescent="0.35">
      <c r="A180" s="28"/>
      <c r="B180" s="27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</row>
    <row r="181" spans="1:51" s="40" customFormat="1" ht="15.6" x14ac:dyDescent="0.35">
      <c r="A181" s="28"/>
      <c r="B181" s="27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</row>
    <row r="182" spans="1:51" s="40" customFormat="1" ht="15.6" x14ac:dyDescent="0.35">
      <c r="A182" s="28"/>
      <c r="B182" s="27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</row>
    <row r="183" spans="1:51" s="40" customFormat="1" ht="15.6" x14ac:dyDescent="0.35">
      <c r="A183" s="28"/>
      <c r="B183" s="27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</row>
    <row r="184" spans="1:51" s="40" customFormat="1" ht="15.6" x14ac:dyDescent="0.35">
      <c r="A184" s="28"/>
      <c r="B184" s="27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</row>
    <row r="185" spans="1:51" s="40" customFormat="1" ht="15.6" x14ac:dyDescent="0.35">
      <c r="A185" s="28"/>
      <c r="B185" s="27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</row>
    <row r="186" spans="1:51" s="40" customFormat="1" ht="15.6" x14ac:dyDescent="0.35">
      <c r="A186" s="28"/>
      <c r="B186" s="27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</row>
    <row r="187" spans="1:51" s="40" customFormat="1" ht="15.6" x14ac:dyDescent="0.35">
      <c r="A187" s="28"/>
      <c r="B187" s="27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</row>
    <row r="188" spans="1:51" s="40" customFormat="1" ht="15.6" x14ac:dyDescent="0.35">
      <c r="A188" s="28"/>
      <c r="B188" s="27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</row>
    <row r="189" spans="1:51" s="40" customFormat="1" ht="15.6" x14ac:dyDescent="0.35">
      <c r="A189" s="28"/>
      <c r="B189" s="27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</row>
    <row r="190" spans="1:51" s="40" customFormat="1" ht="15.6" x14ac:dyDescent="0.35">
      <c r="A190" s="28"/>
      <c r="B190" s="27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</row>
    <row r="191" spans="1:51" s="40" customFormat="1" ht="15.6" x14ac:dyDescent="0.35">
      <c r="A191" s="28"/>
      <c r="B191" s="27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</row>
    <row r="192" spans="1:51" s="40" customFormat="1" ht="15.6" x14ac:dyDescent="0.35">
      <c r="A192" s="28"/>
      <c r="B192" s="27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</row>
    <row r="193" spans="1:51" s="40" customFormat="1" ht="15.6" x14ac:dyDescent="0.35">
      <c r="A193" s="28"/>
      <c r="B193" s="27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</row>
    <row r="194" spans="1:51" s="40" customFormat="1" ht="15.6" x14ac:dyDescent="0.35">
      <c r="A194" s="28"/>
      <c r="B194" s="27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</row>
    <row r="195" spans="1:51" s="40" customFormat="1" ht="15.6" x14ac:dyDescent="0.35">
      <c r="A195" s="28"/>
      <c r="B195" s="27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</row>
    <row r="196" spans="1:51" s="40" customFormat="1" ht="15.6" x14ac:dyDescent="0.35">
      <c r="A196" s="28"/>
      <c r="B196" s="27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</row>
    <row r="197" spans="1:51" s="40" customFormat="1" ht="15.6" x14ac:dyDescent="0.35">
      <c r="A197" s="28"/>
      <c r="B197" s="27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</row>
    <row r="198" spans="1:51" s="40" customFormat="1" ht="15.6" x14ac:dyDescent="0.35">
      <c r="A198" s="28"/>
      <c r="B198" s="27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</row>
    <row r="199" spans="1:51" s="40" customFormat="1" ht="15.6" x14ac:dyDescent="0.35">
      <c r="A199" s="28"/>
      <c r="B199" s="27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</row>
    <row r="200" spans="1:51" s="40" customFormat="1" ht="15.6" x14ac:dyDescent="0.35">
      <c r="A200" s="28"/>
      <c r="B200" s="27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</row>
    <row r="201" spans="1:51" s="40" customFormat="1" ht="15.6" x14ac:dyDescent="0.35">
      <c r="A201" s="28"/>
      <c r="B201" s="27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</row>
    <row r="202" spans="1:51" s="40" customFormat="1" ht="15.6" x14ac:dyDescent="0.35">
      <c r="A202" s="28"/>
      <c r="B202" s="27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</row>
    <row r="203" spans="1:51" s="40" customFormat="1" ht="15.6" x14ac:dyDescent="0.35">
      <c r="A203" s="28"/>
      <c r="B203" s="27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</row>
    <row r="204" spans="1:51" s="40" customFormat="1" ht="15.6" x14ac:dyDescent="0.35">
      <c r="A204" s="28"/>
      <c r="B204" s="27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</row>
    <row r="205" spans="1:51" s="40" customFormat="1" ht="15.6" x14ac:dyDescent="0.35">
      <c r="A205" s="28"/>
      <c r="B205" s="27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</row>
    <row r="206" spans="1:51" s="40" customFormat="1" ht="15.6" x14ac:dyDescent="0.35">
      <c r="A206" s="28"/>
      <c r="B206" s="27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</row>
    <row r="207" spans="1:51" s="40" customFormat="1" ht="15.6" x14ac:dyDescent="0.35">
      <c r="A207" s="28"/>
      <c r="B207" s="27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</row>
    <row r="208" spans="1:51" s="40" customFormat="1" ht="15.6" x14ac:dyDescent="0.35">
      <c r="A208" s="28"/>
      <c r="B208" s="27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</row>
    <row r="209" spans="1:51" s="40" customFormat="1" ht="15.6" x14ac:dyDescent="0.35">
      <c r="A209" s="28"/>
      <c r="B209" s="27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</row>
    <row r="210" spans="1:51" s="40" customFormat="1" ht="15.6" x14ac:dyDescent="0.35">
      <c r="A210" s="28"/>
      <c r="B210" s="27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</row>
    <row r="211" spans="1:51" s="40" customFormat="1" ht="15.6" x14ac:dyDescent="0.35">
      <c r="A211" s="28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</row>
    <row r="212" spans="1:51" s="40" customFormat="1" ht="15.6" x14ac:dyDescent="0.35">
      <c r="A212" s="28"/>
      <c r="B212" s="27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</row>
    <row r="213" spans="1:51" s="40" customFormat="1" ht="15.6" x14ac:dyDescent="0.35">
      <c r="A213" s="28"/>
      <c r="B213" s="27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</row>
    <row r="214" spans="1:51" s="40" customFormat="1" ht="15.6" x14ac:dyDescent="0.35">
      <c r="A214" s="28"/>
      <c r="B214" s="27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</row>
    <row r="215" spans="1:51" s="40" customFormat="1" ht="15.6" x14ac:dyDescent="0.35">
      <c r="A215" s="28"/>
      <c r="B215" s="27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</row>
    <row r="216" spans="1:51" s="40" customFormat="1" ht="15.6" x14ac:dyDescent="0.35">
      <c r="A216" s="28"/>
      <c r="B216" s="27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</row>
    <row r="217" spans="1:51" s="40" customFormat="1" ht="15.6" x14ac:dyDescent="0.35">
      <c r="A217" s="28"/>
      <c r="B217" s="27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</row>
    <row r="218" spans="1:51" s="40" customFormat="1" ht="15.6" x14ac:dyDescent="0.35">
      <c r="A218" s="28"/>
      <c r="B218" s="27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</row>
    <row r="219" spans="1:51" s="40" customFormat="1" ht="15.6" x14ac:dyDescent="0.35">
      <c r="A219" s="28"/>
      <c r="B219" s="27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</row>
    <row r="220" spans="1:51" s="40" customFormat="1" ht="15.6" x14ac:dyDescent="0.35">
      <c r="A220" s="28"/>
      <c r="B220" s="27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</row>
    <row r="221" spans="1:51" s="40" customFormat="1" ht="15.6" x14ac:dyDescent="0.35">
      <c r="A221" s="28"/>
      <c r="B221" s="27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</row>
    <row r="222" spans="1:51" s="40" customFormat="1" ht="15.6" x14ac:dyDescent="0.35">
      <c r="A222" s="28"/>
      <c r="B222" s="27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</row>
    <row r="223" spans="1:51" s="40" customFormat="1" ht="15.6" x14ac:dyDescent="0.35">
      <c r="A223" s="28"/>
      <c r="B223" s="27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</row>
    <row r="224" spans="1:51" s="40" customFormat="1" ht="15.6" x14ac:dyDescent="0.35">
      <c r="A224" s="28"/>
      <c r="B224" s="27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</row>
    <row r="225" spans="1:51" s="40" customFormat="1" ht="15.6" x14ac:dyDescent="0.35">
      <c r="A225" s="28"/>
      <c r="B225" s="27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</row>
    <row r="226" spans="1:51" s="40" customFormat="1" ht="15.6" x14ac:dyDescent="0.35">
      <c r="A226" s="28"/>
      <c r="B226" s="27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</row>
    <row r="227" spans="1:51" s="40" customFormat="1" ht="15.6" x14ac:dyDescent="0.35">
      <c r="A227" s="28"/>
      <c r="B227" s="27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</row>
    <row r="228" spans="1:51" s="40" customFormat="1" ht="15.6" x14ac:dyDescent="0.35">
      <c r="A228" s="28"/>
      <c r="B228" s="27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</row>
    <row r="229" spans="1:51" s="40" customFormat="1" ht="15.6" x14ac:dyDescent="0.35">
      <c r="A229" s="28"/>
      <c r="B229" s="27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</row>
    <row r="230" spans="1:51" s="40" customFormat="1" ht="15.6" x14ac:dyDescent="0.35">
      <c r="A230" s="28"/>
      <c r="B230" s="27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</row>
    <row r="231" spans="1:51" s="40" customFormat="1" ht="15.6" x14ac:dyDescent="0.35">
      <c r="A231" s="28"/>
      <c r="B231" s="27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</row>
    <row r="232" spans="1:51" s="40" customFormat="1" ht="15.6" x14ac:dyDescent="0.35">
      <c r="A232" s="28"/>
      <c r="B232" s="27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</row>
    <row r="233" spans="1:51" s="40" customFormat="1" ht="15.6" x14ac:dyDescent="0.35">
      <c r="A233" s="28"/>
      <c r="B233" s="27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</row>
    <row r="234" spans="1:51" s="40" customFormat="1" ht="15.6" x14ac:dyDescent="0.35">
      <c r="A234" s="28"/>
      <c r="B234" s="27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</row>
    <row r="235" spans="1:51" s="40" customFormat="1" ht="15.6" x14ac:dyDescent="0.35">
      <c r="A235" s="28"/>
      <c r="B235" s="27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</row>
    <row r="236" spans="1:51" s="40" customFormat="1" ht="15.6" x14ac:dyDescent="0.35">
      <c r="A236" s="28"/>
      <c r="B236" s="27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</row>
    <row r="237" spans="1:51" s="40" customFormat="1" ht="15.6" x14ac:dyDescent="0.35">
      <c r="A237" s="28"/>
      <c r="B237" s="27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</row>
    <row r="238" spans="1:51" s="40" customFormat="1" ht="15.6" x14ac:dyDescent="0.35">
      <c r="A238" s="28"/>
      <c r="B238" s="27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</row>
    <row r="239" spans="1:51" s="40" customFormat="1" ht="15.6" x14ac:dyDescent="0.35">
      <c r="A239" s="28"/>
      <c r="B239" s="27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</row>
    <row r="240" spans="1:51" s="40" customFormat="1" ht="15.6" x14ac:dyDescent="0.35">
      <c r="A240" s="28"/>
      <c r="B240" s="27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</row>
    <row r="241" spans="1:51" s="40" customFormat="1" ht="15.6" x14ac:dyDescent="0.35">
      <c r="A241" s="28"/>
      <c r="B241" s="27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</row>
    <row r="242" spans="1:51" s="40" customFormat="1" ht="15.6" x14ac:dyDescent="0.35">
      <c r="A242" s="28"/>
      <c r="B242" s="27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</row>
    <row r="243" spans="1:51" s="40" customFormat="1" ht="15.6" x14ac:dyDescent="0.35">
      <c r="A243" s="28"/>
      <c r="B243" s="27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</row>
    <row r="244" spans="1:51" s="40" customFormat="1" ht="15.6" x14ac:dyDescent="0.35">
      <c r="A244" s="28"/>
      <c r="B244" s="27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</row>
    <row r="245" spans="1:51" s="40" customFormat="1" ht="15.6" x14ac:dyDescent="0.35">
      <c r="A245" s="28"/>
      <c r="B245" s="27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</row>
    <row r="246" spans="1:51" s="40" customFormat="1" ht="15.6" x14ac:dyDescent="0.35">
      <c r="A246" s="28"/>
      <c r="B246" s="27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</row>
    <row r="247" spans="1:51" s="40" customFormat="1" ht="15.6" x14ac:dyDescent="0.35">
      <c r="A247" s="28"/>
      <c r="B247" s="27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</row>
    <row r="248" spans="1:51" s="40" customFormat="1" ht="15.6" x14ac:dyDescent="0.35">
      <c r="A248" s="28"/>
      <c r="B248" s="27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</row>
    <row r="249" spans="1:51" s="40" customFormat="1" ht="15.6" x14ac:dyDescent="0.35">
      <c r="A249" s="28"/>
      <c r="B249" s="27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</row>
    <row r="250" spans="1:51" s="40" customFormat="1" ht="15.6" x14ac:dyDescent="0.35">
      <c r="A250" s="28"/>
      <c r="B250" s="27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</row>
    <row r="251" spans="1:51" s="40" customFormat="1" ht="15.6" x14ac:dyDescent="0.35">
      <c r="A251" s="28"/>
      <c r="B251" s="27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</row>
    <row r="252" spans="1:51" s="40" customFormat="1" ht="15.6" x14ac:dyDescent="0.35">
      <c r="A252" s="28"/>
      <c r="B252" s="27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</row>
    <row r="253" spans="1:51" s="40" customFormat="1" ht="15.6" x14ac:dyDescent="0.35">
      <c r="A253" s="28"/>
      <c r="B253" s="27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</row>
    <row r="254" spans="1:51" s="40" customFormat="1" ht="15.6" x14ac:dyDescent="0.35">
      <c r="A254" s="28"/>
      <c r="B254" s="27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</row>
    <row r="255" spans="1:51" s="40" customFormat="1" ht="15.6" x14ac:dyDescent="0.35">
      <c r="A255" s="28"/>
      <c r="B255" s="27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</row>
    <row r="256" spans="1:51" s="40" customFormat="1" ht="15.6" x14ac:dyDescent="0.35">
      <c r="A256" s="28"/>
      <c r="B256" s="27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</row>
    <row r="257" spans="1:51" s="40" customFormat="1" ht="15.6" x14ac:dyDescent="0.35">
      <c r="A257" s="28"/>
      <c r="B257" s="27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</row>
    <row r="258" spans="1:51" s="40" customFormat="1" ht="15.6" x14ac:dyDescent="0.35">
      <c r="A258" s="28"/>
      <c r="B258" s="27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</row>
    <row r="259" spans="1:51" s="40" customFormat="1" ht="15.6" x14ac:dyDescent="0.35">
      <c r="A259" s="28"/>
      <c r="B259" s="27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</row>
    <row r="260" spans="1:51" s="40" customFormat="1" ht="15.6" x14ac:dyDescent="0.35">
      <c r="A260" s="28"/>
      <c r="B260" s="27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</row>
    <row r="261" spans="1:51" s="40" customFormat="1" ht="15.6" x14ac:dyDescent="0.35">
      <c r="A261" s="28"/>
      <c r="B261" s="27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</row>
    <row r="262" spans="1:51" s="40" customFormat="1" ht="15.6" x14ac:dyDescent="0.35">
      <c r="A262" s="28"/>
      <c r="B262" s="27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</row>
    <row r="263" spans="1:51" s="40" customFormat="1" ht="15.6" x14ac:dyDescent="0.35">
      <c r="A263" s="28"/>
      <c r="B263" s="27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</row>
    <row r="264" spans="1:51" s="40" customFormat="1" ht="15.6" x14ac:dyDescent="0.35">
      <c r="A264" s="28"/>
      <c r="B264" s="27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</row>
    <row r="265" spans="1:51" s="40" customFormat="1" ht="15.6" x14ac:dyDescent="0.35">
      <c r="A265" s="28"/>
      <c r="B265" s="27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</row>
    <row r="266" spans="1:51" s="40" customFormat="1" ht="15.6" x14ac:dyDescent="0.35">
      <c r="A266" s="28"/>
      <c r="B266" s="27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</row>
    <row r="267" spans="1:51" s="40" customFormat="1" ht="15.6" x14ac:dyDescent="0.35">
      <c r="A267" s="28"/>
      <c r="B267" s="27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</row>
    <row r="268" spans="1:51" s="40" customFormat="1" ht="15.6" x14ac:dyDescent="0.35">
      <c r="A268" s="28"/>
      <c r="B268" s="27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</row>
    <row r="269" spans="1:51" s="40" customFormat="1" ht="15.6" x14ac:dyDescent="0.35">
      <c r="A269" s="28"/>
      <c r="B269" s="27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</row>
    <row r="270" spans="1:51" s="40" customFormat="1" ht="15.6" x14ac:dyDescent="0.35">
      <c r="A270" s="28"/>
      <c r="B270" s="27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</row>
    <row r="271" spans="1:51" s="40" customFormat="1" ht="15.6" x14ac:dyDescent="0.35">
      <c r="A271" s="28"/>
      <c r="B271" s="27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</row>
    <row r="272" spans="1:51" s="40" customFormat="1" ht="15.6" x14ac:dyDescent="0.35">
      <c r="A272" s="28"/>
      <c r="B272" s="27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</row>
    <row r="273" spans="1:51" s="40" customFormat="1" ht="15.6" x14ac:dyDescent="0.35">
      <c r="A273" s="28"/>
      <c r="B273" s="27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</row>
    <row r="274" spans="1:51" s="40" customFormat="1" ht="15.6" x14ac:dyDescent="0.35">
      <c r="A274" s="28"/>
      <c r="B274" s="27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4"/>
  <sheetViews>
    <sheetView zoomScale="55" zoomScaleNormal="55" workbookViewId="0">
      <selection activeCell="D16" sqref="D16"/>
    </sheetView>
  </sheetViews>
  <sheetFormatPr baseColWidth="10" defaultColWidth="11.44140625" defaultRowHeight="17.399999999999999" x14ac:dyDescent="0.3"/>
  <cols>
    <col min="1" max="1" width="23.21875" style="39" bestFit="1" customWidth="1"/>
    <col min="2" max="2" width="14" style="40" customWidth="1"/>
    <col min="3" max="3" width="14.88671875" style="40" bestFit="1" customWidth="1"/>
    <col min="4" max="16384" width="11.44140625" style="40"/>
  </cols>
  <sheetData>
    <row r="2" spans="1:3" ht="31.2" x14ac:dyDescent="0.3">
      <c r="A2" s="29" t="s">
        <v>11</v>
      </c>
      <c r="B2" s="41" t="s">
        <v>964</v>
      </c>
      <c r="C2" s="42" t="s">
        <v>1151</v>
      </c>
    </row>
    <row r="3" spans="1:3" x14ac:dyDescent="0.3">
      <c r="A3" s="43" t="s">
        <v>117</v>
      </c>
      <c r="B3" s="44">
        <v>33</v>
      </c>
      <c r="C3" s="50">
        <v>0.13043478260869565</v>
      </c>
    </row>
    <row r="4" spans="1:3" x14ac:dyDescent="0.3">
      <c r="A4" s="43" t="s">
        <v>22</v>
      </c>
      <c r="B4" s="44">
        <v>26</v>
      </c>
      <c r="C4" s="50">
        <v>0.10276679841897234</v>
      </c>
    </row>
    <row r="5" spans="1:3" x14ac:dyDescent="0.3">
      <c r="A5" s="43" t="s">
        <v>16</v>
      </c>
      <c r="B5" s="44">
        <v>18</v>
      </c>
      <c r="C5" s="50">
        <v>7.1146245059288543E-2</v>
      </c>
    </row>
    <row r="6" spans="1:3" x14ac:dyDescent="0.3">
      <c r="A6" s="48" t="s">
        <v>915</v>
      </c>
      <c r="B6" s="44">
        <v>15</v>
      </c>
      <c r="C6" s="50">
        <v>5.9288537549407112E-2</v>
      </c>
    </row>
    <row r="7" spans="1:3" x14ac:dyDescent="0.3">
      <c r="A7" s="32" t="s">
        <v>23</v>
      </c>
      <c r="B7" s="44">
        <v>15</v>
      </c>
      <c r="C7" s="50">
        <v>5.9288537549407112E-2</v>
      </c>
    </row>
    <row r="8" spans="1:3" x14ac:dyDescent="0.3">
      <c r="A8" s="47" t="s">
        <v>965</v>
      </c>
      <c r="B8" s="44">
        <v>15</v>
      </c>
      <c r="C8" s="50">
        <v>5.9288537549407112E-2</v>
      </c>
    </row>
    <row r="9" spans="1:3" x14ac:dyDescent="0.3">
      <c r="A9" s="43" t="s">
        <v>222</v>
      </c>
      <c r="B9" s="44">
        <v>9</v>
      </c>
      <c r="C9" s="50">
        <v>3.5573122529644272E-2</v>
      </c>
    </row>
    <row r="10" spans="1:3" x14ac:dyDescent="0.3">
      <c r="A10" s="43" t="s">
        <v>149</v>
      </c>
      <c r="B10" s="44">
        <v>9</v>
      </c>
      <c r="C10" s="50">
        <v>3.5573122529644272E-2</v>
      </c>
    </row>
    <row r="11" spans="1:3" x14ac:dyDescent="0.3">
      <c r="A11" s="43" t="s">
        <v>191</v>
      </c>
      <c r="B11" s="44">
        <v>6</v>
      </c>
      <c r="C11" s="50">
        <v>2.3715415019762844E-2</v>
      </c>
    </row>
    <row r="12" spans="1:3" x14ac:dyDescent="0.3">
      <c r="A12" s="43" t="s">
        <v>218</v>
      </c>
      <c r="B12" s="44">
        <v>6</v>
      </c>
      <c r="C12" s="50">
        <v>2.3715415019762844E-2</v>
      </c>
    </row>
    <row r="13" spans="1:3" x14ac:dyDescent="0.3">
      <c r="A13" s="43" t="s">
        <v>986</v>
      </c>
      <c r="B13" s="44">
        <v>5</v>
      </c>
      <c r="C13" s="50">
        <v>1.9762845849802372E-2</v>
      </c>
    </row>
    <row r="14" spans="1:3" x14ac:dyDescent="0.3">
      <c r="A14" s="43" t="s">
        <v>140</v>
      </c>
      <c r="B14" s="44">
        <v>5</v>
      </c>
      <c r="C14" s="50">
        <v>1.9762845849802372E-2</v>
      </c>
    </row>
    <row r="15" spans="1:3" x14ac:dyDescent="0.3">
      <c r="A15" s="48" t="s">
        <v>405</v>
      </c>
      <c r="B15" s="44">
        <v>4</v>
      </c>
      <c r="C15" s="50">
        <v>1.5810276679841896E-2</v>
      </c>
    </row>
    <row r="16" spans="1:3" x14ac:dyDescent="0.3">
      <c r="A16" s="43" t="s">
        <v>885</v>
      </c>
      <c r="B16" s="44">
        <v>4</v>
      </c>
      <c r="C16" s="50">
        <v>1.5810276679841896E-2</v>
      </c>
    </row>
    <row r="17" spans="1:3" x14ac:dyDescent="0.3">
      <c r="A17" s="43" t="s">
        <v>112</v>
      </c>
      <c r="B17" s="44">
        <v>4</v>
      </c>
      <c r="C17" s="50">
        <v>1.5810276679841896E-2</v>
      </c>
    </row>
    <row r="18" spans="1:3" x14ac:dyDescent="0.3">
      <c r="A18" s="43" t="s">
        <v>258</v>
      </c>
      <c r="B18" s="44">
        <v>4</v>
      </c>
      <c r="C18" s="50">
        <v>1.5810276679841896E-2</v>
      </c>
    </row>
    <row r="19" spans="1:3" x14ac:dyDescent="0.3">
      <c r="A19" s="47" t="s">
        <v>459</v>
      </c>
      <c r="B19" s="44">
        <v>4</v>
      </c>
      <c r="C19" s="50">
        <v>1.5810276679841896E-2</v>
      </c>
    </row>
    <row r="20" spans="1:3" x14ac:dyDescent="0.3">
      <c r="A20" s="43" t="s">
        <v>105</v>
      </c>
      <c r="B20" s="44">
        <v>3</v>
      </c>
      <c r="C20" s="50">
        <v>1.1857707509881422E-2</v>
      </c>
    </row>
    <row r="21" spans="1:3" x14ac:dyDescent="0.3">
      <c r="A21" s="47" t="s">
        <v>640</v>
      </c>
      <c r="B21" s="44">
        <v>3</v>
      </c>
      <c r="C21" s="50">
        <v>1.1857707509881422E-2</v>
      </c>
    </row>
    <row r="22" spans="1:3" x14ac:dyDescent="0.3">
      <c r="A22" s="43" t="s">
        <v>336</v>
      </c>
      <c r="B22" s="44">
        <v>3</v>
      </c>
      <c r="C22" s="50">
        <v>1.1857707509881422E-2</v>
      </c>
    </row>
    <row r="23" spans="1:3" x14ac:dyDescent="0.3">
      <c r="A23" s="43" t="s">
        <v>316</v>
      </c>
      <c r="B23" s="44">
        <v>3</v>
      </c>
      <c r="C23" s="50">
        <v>1.1857707509881422E-2</v>
      </c>
    </row>
    <row r="24" spans="1:3" x14ac:dyDescent="0.3">
      <c r="A24" s="47" t="s">
        <v>388</v>
      </c>
      <c r="B24" s="44">
        <v>3</v>
      </c>
      <c r="C24" s="50">
        <v>1.1857707509881422E-2</v>
      </c>
    </row>
    <row r="25" spans="1:3" x14ac:dyDescent="0.3">
      <c r="A25" s="43" t="s">
        <v>281</v>
      </c>
      <c r="B25" s="44">
        <v>3</v>
      </c>
      <c r="C25" s="50">
        <v>1.1857707509881422E-2</v>
      </c>
    </row>
    <row r="26" spans="1:3" x14ac:dyDescent="0.3">
      <c r="A26" s="43" t="s">
        <v>66</v>
      </c>
      <c r="B26" s="44">
        <v>3</v>
      </c>
      <c r="C26" s="50">
        <v>1.1857707509881422E-2</v>
      </c>
    </row>
    <row r="27" spans="1:3" x14ac:dyDescent="0.3">
      <c r="A27" s="43" t="s">
        <v>54</v>
      </c>
      <c r="B27" s="44">
        <v>3</v>
      </c>
      <c r="C27" s="50">
        <v>1.1857707509881422E-2</v>
      </c>
    </row>
    <row r="28" spans="1:3" x14ac:dyDescent="0.3">
      <c r="A28" s="43" t="s">
        <v>982</v>
      </c>
      <c r="B28" s="44">
        <v>3</v>
      </c>
      <c r="C28" s="50">
        <v>1.1857707509881422E-2</v>
      </c>
    </row>
    <row r="29" spans="1:3" x14ac:dyDescent="0.3">
      <c r="A29" s="43" t="s">
        <v>285</v>
      </c>
      <c r="B29" s="44">
        <v>2</v>
      </c>
      <c r="C29" s="50">
        <v>7.9051383399209481E-3</v>
      </c>
    </row>
    <row r="30" spans="1:3" x14ac:dyDescent="0.3">
      <c r="A30" s="43" t="s">
        <v>234</v>
      </c>
      <c r="B30" s="44">
        <v>2</v>
      </c>
      <c r="C30" s="50">
        <v>7.9051383399209481E-3</v>
      </c>
    </row>
    <row r="31" spans="1:3" x14ac:dyDescent="0.3">
      <c r="A31" s="35" t="s">
        <v>145</v>
      </c>
      <c r="B31" s="44">
        <v>2</v>
      </c>
      <c r="C31" s="50">
        <v>7.9051383399209481E-3</v>
      </c>
    </row>
    <row r="32" spans="1:3" x14ac:dyDescent="0.3">
      <c r="A32" s="47" t="s">
        <v>949</v>
      </c>
      <c r="B32" s="44">
        <v>2</v>
      </c>
      <c r="C32" s="50">
        <v>7.9051383399209481E-3</v>
      </c>
    </row>
    <row r="33" spans="1:3" x14ac:dyDescent="0.3">
      <c r="A33" s="43" t="s">
        <v>212</v>
      </c>
      <c r="B33" s="44">
        <v>2</v>
      </c>
      <c r="C33" s="50">
        <v>7.9051383399209481E-3</v>
      </c>
    </row>
    <row r="34" spans="1:3" x14ac:dyDescent="0.3">
      <c r="A34" s="43" t="s">
        <v>856</v>
      </c>
      <c r="B34" s="44">
        <v>2</v>
      </c>
      <c r="C34" s="50">
        <v>7.9051383399209481E-3</v>
      </c>
    </row>
    <row r="35" spans="1:3" x14ac:dyDescent="0.3">
      <c r="A35" s="47" t="s">
        <v>374</v>
      </c>
      <c r="B35" s="44">
        <v>2</v>
      </c>
      <c r="C35" s="50">
        <v>7.9051383399209481E-3</v>
      </c>
    </row>
    <row r="36" spans="1:3" x14ac:dyDescent="0.3">
      <c r="A36" s="43" t="s">
        <v>802</v>
      </c>
      <c r="B36" s="44">
        <v>2</v>
      </c>
      <c r="C36" s="50">
        <v>7.9051383399209481E-3</v>
      </c>
    </row>
    <row r="37" spans="1:3" x14ac:dyDescent="0.3">
      <c r="A37" s="43" t="s">
        <v>97</v>
      </c>
      <c r="B37" s="44">
        <v>2</v>
      </c>
      <c r="C37" s="50">
        <v>7.9051383399209481E-3</v>
      </c>
    </row>
    <row r="38" spans="1:3" x14ac:dyDescent="0.3">
      <c r="A38" s="43" t="s">
        <v>833</v>
      </c>
      <c r="B38" s="44">
        <v>2</v>
      </c>
      <c r="C38" s="50">
        <v>7.9051383399209481E-3</v>
      </c>
    </row>
    <row r="39" spans="1:3" x14ac:dyDescent="0.3">
      <c r="A39" s="43" t="s">
        <v>158</v>
      </c>
      <c r="B39" s="44">
        <v>2</v>
      </c>
      <c r="C39" s="50">
        <v>7.9051383399209481E-3</v>
      </c>
    </row>
    <row r="40" spans="1:3" x14ac:dyDescent="0.3">
      <c r="A40" s="43" t="s">
        <v>205</v>
      </c>
      <c r="B40" s="44">
        <v>2</v>
      </c>
      <c r="C40" s="50">
        <v>7.9051383399209481E-3</v>
      </c>
    </row>
    <row r="41" spans="1:3" x14ac:dyDescent="0.3">
      <c r="A41" s="43" t="s">
        <v>839</v>
      </c>
      <c r="B41" s="44">
        <v>2</v>
      </c>
      <c r="C41" s="50">
        <v>7.9051383399209481E-3</v>
      </c>
    </row>
    <row r="42" spans="1:3" x14ac:dyDescent="0.3">
      <c r="A42" s="43" t="s">
        <v>811</v>
      </c>
      <c r="B42" s="44">
        <v>1</v>
      </c>
      <c r="C42" s="50">
        <v>3.952569169960474E-3</v>
      </c>
    </row>
    <row r="43" spans="1:3" x14ac:dyDescent="0.3">
      <c r="A43" s="47" t="s">
        <v>933</v>
      </c>
      <c r="B43" s="44">
        <v>1</v>
      </c>
      <c r="C43" s="50">
        <v>3.952569169960474E-3</v>
      </c>
    </row>
    <row r="44" spans="1:3" x14ac:dyDescent="0.3">
      <c r="A44" s="43" t="s">
        <v>100</v>
      </c>
      <c r="B44" s="44">
        <v>1</v>
      </c>
      <c r="C44" s="50">
        <v>3.952569169960474E-3</v>
      </c>
    </row>
    <row r="45" spans="1:3" x14ac:dyDescent="0.3">
      <c r="A45" s="47" t="s">
        <v>455</v>
      </c>
      <c r="B45" s="44">
        <v>1</v>
      </c>
      <c r="C45" s="50">
        <v>3.952569169960474E-3</v>
      </c>
    </row>
    <row r="46" spans="1:3" x14ac:dyDescent="0.3">
      <c r="A46" s="43" t="s">
        <v>131</v>
      </c>
      <c r="B46" s="44">
        <v>1</v>
      </c>
      <c r="C46" s="50">
        <v>3.952569169960474E-3</v>
      </c>
    </row>
    <row r="47" spans="1:3" x14ac:dyDescent="0.3">
      <c r="A47" s="47" t="s">
        <v>646</v>
      </c>
      <c r="B47" s="44">
        <v>1</v>
      </c>
      <c r="C47" s="50">
        <v>3.952569169960474E-3</v>
      </c>
    </row>
    <row r="48" spans="1:3" x14ac:dyDescent="0.3">
      <c r="A48" s="43" t="s">
        <v>293</v>
      </c>
      <c r="B48" s="44">
        <v>1</v>
      </c>
      <c r="C48" s="50">
        <v>3.952569169960474E-3</v>
      </c>
    </row>
    <row r="49" spans="1:3" x14ac:dyDescent="0.3">
      <c r="A49" s="43" t="s">
        <v>122</v>
      </c>
      <c r="B49" s="44">
        <v>1</v>
      </c>
      <c r="C49" s="50">
        <v>3.952569169960474E-3</v>
      </c>
    </row>
    <row r="50" spans="1:3" x14ac:dyDescent="0.3">
      <c r="A50" s="43" t="s">
        <v>301</v>
      </c>
      <c r="B50" s="44">
        <v>1</v>
      </c>
      <c r="C50" s="50">
        <v>3.952569169960474E-3</v>
      </c>
    </row>
    <row r="51" spans="1:3" x14ac:dyDescent="0.3">
      <c r="A51" s="47" t="s">
        <v>525</v>
      </c>
      <c r="B51" s="44">
        <v>1</v>
      </c>
      <c r="C51" s="50">
        <v>3.952569169960474E-3</v>
      </c>
    </row>
    <row r="52" spans="1:3" ht="17.399999999999999" customHeight="1" x14ac:dyDescent="0.3">
      <c r="A52" s="43" t="s">
        <v>165</v>
      </c>
      <c r="B52" s="44">
        <v>1</v>
      </c>
      <c r="C52" s="50">
        <v>3.952569169960474E-3</v>
      </c>
    </row>
    <row r="53" spans="1:3" x14ac:dyDescent="0.3">
      <c r="A53" s="43" t="s">
        <v>910</v>
      </c>
      <c r="B53" s="44">
        <v>1</v>
      </c>
      <c r="C53" s="50">
        <v>3.952569169960474E-3</v>
      </c>
    </row>
    <row r="54" spans="1:3" x14ac:dyDescent="0.3">
      <c r="A54" s="43" t="s">
        <v>821</v>
      </c>
      <c r="B54" s="44">
        <v>1</v>
      </c>
      <c r="C54" s="50">
        <v>3.952569169960474E-3</v>
      </c>
    </row>
    <row r="55" spans="1:3" x14ac:dyDescent="0.3">
      <c r="A55" s="48" t="s">
        <v>994</v>
      </c>
      <c r="B55" s="44">
        <v>1</v>
      </c>
      <c r="C55" s="50">
        <v>3.952569169960474E-3</v>
      </c>
    </row>
    <row r="56" spans="1:3" x14ac:dyDescent="0.3">
      <c r="A56" s="43" t="s">
        <v>774</v>
      </c>
      <c r="B56" s="44">
        <v>1</v>
      </c>
      <c r="C56" s="50">
        <v>3.952569169960474E-3</v>
      </c>
    </row>
    <row r="57" spans="1:3" x14ac:dyDescent="0.3">
      <c r="A57" s="47" t="s">
        <v>529</v>
      </c>
      <c r="B57" s="44">
        <v>1</v>
      </c>
      <c r="C57" s="50">
        <v>3.952569169960474E-3</v>
      </c>
    </row>
    <row r="58" spans="1:3" ht="34.799999999999997" x14ac:dyDescent="0.3">
      <c r="A58" s="43" t="s">
        <v>748</v>
      </c>
      <c r="B58" s="44">
        <v>1</v>
      </c>
      <c r="C58" s="50">
        <v>3.952569169960474E-3</v>
      </c>
    </row>
    <row r="59" spans="1:3" x14ac:dyDescent="0.3">
      <c r="A59" s="46" t="s">
        <v>19</v>
      </c>
      <c r="B59" s="44">
        <v>1</v>
      </c>
      <c r="C59" s="50">
        <v>3.952569169960474E-3</v>
      </c>
    </row>
    <row r="60" spans="1:3" x14ac:dyDescent="0.3">
      <c r="A60" s="37" t="s">
        <v>966</v>
      </c>
      <c r="B60" s="42">
        <f>SUM(B3:B59)</f>
        <v>253</v>
      </c>
      <c r="C60" s="51">
        <f>SUM(C3:C59)</f>
        <v>0.99999999999999944</v>
      </c>
    </row>
    <row r="61" spans="1:3" ht="15.6" x14ac:dyDescent="0.3">
      <c r="A61" s="40"/>
    </row>
    <row r="62" spans="1:3" ht="15.6" x14ac:dyDescent="0.3">
      <c r="A62" s="40"/>
    </row>
    <row r="63" spans="1:3" ht="15.6" x14ac:dyDescent="0.3">
      <c r="A63" s="40"/>
    </row>
    <row r="64" spans="1:3" ht="15.6" x14ac:dyDescent="0.3">
      <c r="A64" s="40"/>
    </row>
    <row r="65" spans="1:1" ht="15.6" x14ac:dyDescent="0.3">
      <c r="A65" s="40"/>
    </row>
    <row r="66" spans="1:1" ht="15.6" x14ac:dyDescent="0.3">
      <c r="A66" s="40"/>
    </row>
    <row r="67" spans="1:1" ht="15.6" x14ac:dyDescent="0.3">
      <c r="A67" s="40"/>
    </row>
    <row r="68" spans="1:1" ht="15.6" x14ac:dyDescent="0.3">
      <c r="A68" s="40"/>
    </row>
    <row r="69" spans="1:1" ht="15.6" x14ac:dyDescent="0.3">
      <c r="A69" s="40"/>
    </row>
    <row r="70" spans="1:1" ht="15.6" x14ac:dyDescent="0.3">
      <c r="A70" s="40"/>
    </row>
    <row r="71" spans="1:1" ht="15.6" x14ac:dyDescent="0.3">
      <c r="A71" s="40"/>
    </row>
    <row r="72" spans="1:1" ht="15.6" x14ac:dyDescent="0.3">
      <c r="A72" s="40"/>
    </row>
    <row r="73" spans="1:1" ht="15.6" x14ac:dyDescent="0.3">
      <c r="A73" s="40"/>
    </row>
    <row r="74" spans="1:1" ht="15.6" x14ac:dyDescent="0.3">
      <c r="A74" s="40"/>
    </row>
    <row r="75" spans="1:1" ht="15.6" x14ac:dyDescent="0.3">
      <c r="A75" s="40"/>
    </row>
    <row r="76" spans="1:1" ht="15.6" x14ac:dyDescent="0.3">
      <c r="A76" s="40"/>
    </row>
    <row r="77" spans="1:1" ht="15.6" x14ac:dyDescent="0.3">
      <c r="A77" s="40"/>
    </row>
    <row r="78" spans="1:1" ht="15.6" x14ac:dyDescent="0.3">
      <c r="A78" s="40"/>
    </row>
    <row r="79" spans="1:1" ht="15.6" x14ac:dyDescent="0.3">
      <c r="A79" s="40"/>
    </row>
    <row r="80" spans="1:1" ht="15.6" x14ac:dyDescent="0.3">
      <c r="A80" s="40"/>
    </row>
    <row r="81" spans="1:1" ht="15.6" x14ac:dyDescent="0.3">
      <c r="A81" s="40"/>
    </row>
    <row r="82" spans="1:1" ht="15.6" x14ac:dyDescent="0.3">
      <c r="A82" s="40"/>
    </row>
    <row r="83" spans="1:1" ht="15.6" x14ac:dyDescent="0.3">
      <c r="A83" s="40"/>
    </row>
    <row r="84" spans="1:1" ht="15.6" x14ac:dyDescent="0.3">
      <c r="A84" s="40"/>
    </row>
    <row r="85" spans="1:1" ht="15.6" x14ac:dyDescent="0.3">
      <c r="A85" s="40"/>
    </row>
    <row r="86" spans="1:1" ht="15.6" x14ac:dyDescent="0.3">
      <c r="A86" s="40"/>
    </row>
    <row r="87" spans="1:1" ht="15.6" x14ac:dyDescent="0.3">
      <c r="A87" s="40"/>
    </row>
    <row r="88" spans="1:1" ht="15.6" x14ac:dyDescent="0.3">
      <c r="A88" s="40"/>
    </row>
    <row r="89" spans="1:1" ht="15.6" x14ac:dyDescent="0.3">
      <c r="A89" s="40"/>
    </row>
    <row r="90" spans="1:1" ht="15.6" x14ac:dyDescent="0.3">
      <c r="A90" s="40"/>
    </row>
    <row r="91" spans="1:1" ht="15.6" x14ac:dyDescent="0.3">
      <c r="A91" s="40"/>
    </row>
    <row r="92" spans="1:1" ht="15.6" x14ac:dyDescent="0.3">
      <c r="A92" s="40"/>
    </row>
    <row r="93" spans="1:1" ht="15.6" x14ac:dyDescent="0.3">
      <c r="A93" s="40"/>
    </row>
    <row r="94" spans="1:1" ht="15.6" x14ac:dyDescent="0.3">
      <c r="A94" s="40"/>
    </row>
    <row r="95" spans="1:1" ht="15.6" x14ac:dyDescent="0.3">
      <c r="A95" s="40"/>
    </row>
    <row r="96" spans="1:1" ht="15.6" x14ac:dyDescent="0.3">
      <c r="A96" s="40"/>
    </row>
    <row r="97" spans="1:1" ht="15.6" x14ac:dyDescent="0.3">
      <c r="A97" s="40"/>
    </row>
    <row r="98" spans="1:1" ht="15.6" x14ac:dyDescent="0.3">
      <c r="A98" s="40"/>
    </row>
    <row r="99" spans="1:1" ht="15.6" x14ac:dyDescent="0.3">
      <c r="A99" s="40"/>
    </row>
    <row r="100" spans="1:1" ht="15.6" x14ac:dyDescent="0.3">
      <c r="A100" s="40"/>
    </row>
    <row r="101" spans="1:1" ht="15.6" x14ac:dyDescent="0.3">
      <c r="A101" s="40"/>
    </row>
    <row r="102" spans="1:1" ht="15.6" x14ac:dyDescent="0.3">
      <c r="A102" s="40"/>
    </row>
    <row r="103" spans="1:1" ht="15.6" x14ac:dyDescent="0.3">
      <c r="A103" s="40"/>
    </row>
    <row r="104" spans="1:1" ht="15.6" x14ac:dyDescent="0.3">
      <c r="A104" s="40"/>
    </row>
    <row r="105" spans="1:1" ht="15.6" x14ac:dyDescent="0.3">
      <c r="A105" s="40"/>
    </row>
    <row r="106" spans="1:1" ht="15.6" x14ac:dyDescent="0.3">
      <c r="A106" s="40"/>
    </row>
    <row r="107" spans="1:1" ht="15.6" x14ac:dyDescent="0.3">
      <c r="A107" s="40"/>
    </row>
    <row r="108" spans="1:1" ht="15.6" x14ac:dyDescent="0.3">
      <c r="A108" s="40"/>
    </row>
    <row r="109" spans="1:1" ht="15.6" x14ac:dyDescent="0.3">
      <c r="A109" s="40"/>
    </row>
    <row r="110" spans="1:1" ht="15.6" x14ac:dyDescent="0.3">
      <c r="A110" s="40"/>
    </row>
    <row r="111" spans="1:1" ht="15.6" x14ac:dyDescent="0.3">
      <c r="A111" s="40"/>
    </row>
    <row r="112" spans="1:1" ht="15.6" x14ac:dyDescent="0.3">
      <c r="A112" s="40"/>
    </row>
    <row r="113" spans="1:1" ht="15.6" x14ac:dyDescent="0.3">
      <c r="A113" s="40"/>
    </row>
    <row r="114" spans="1:1" ht="15.6" x14ac:dyDescent="0.3">
      <c r="A114" s="40"/>
    </row>
    <row r="115" spans="1:1" ht="15.6" x14ac:dyDescent="0.3">
      <c r="A115" s="40"/>
    </row>
    <row r="116" spans="1:1" ht="15.6" x14ac:dyDescent="0.3">
      <c r="A116" s="40"/>
    </row>
    <row r="117" spans="1:1" ht="15.6" x14ac:dyDescent="0.3">
      <c r="A117" s="40"/>
    </row>
    <row r="118" spans="1:1" ht="15.6" x14ac:dyDescent="0.3">
      <c r="A118" s="40"/>
    </row>
    <row r="119" spans="1:1" ht="15.6" x14ac:dyDescent="0.3">
      <c r="A119" s="40"/>
    </row>
    <row r="120" spans="1:1" ht="15.6" x14ac:dyDescent="0.3">
      <c r="A120" s="40"/>
    </row>
    <row r="121" spans="1:1" ht="15.6" x14ac:dyDescent="0.3">
      <c r="A121" s="40"/>
    </row>
    <row r="122" spans="1:1" ht="15.6" x14ac:dyDescent="0.3">
      <c r="A122" s="40"/>
    </row>
    <row r="123" spans="1:1" ht="15.6" x14ac:dyDescent="0.3">
      <c r="A123" s="40"/>
    </row>
    <row r="124" spans="1:1" ht="15.6" x14ac:dyDescent="0.3">
      <c r="A124" s="40"/>
    </row>
    <row r="125" spans="1:1" ht="15.6" x14ac:dyDescent="0.3">
      <c r="A125" s="40"/>
    </row>
    <row r="126" spans="1:1" ht="15.6" x14ac:dyDescent="0.3">
      <c r="A126" s="40"/>
    </row>
    <row r="127" spans="1:1" ht="15.6" x14ac:dyDescent="0.3">
      <c r="A127" s="40"/>
    </row>
    <row r="128" spans="1:1" ht="15.6" x14ac:dyDescent="0.3">
      <c r="A128" s="40"/>
    </row>
    <row r="129" spans="1:1" ht="15.6" x14ac:dyDescent="0.3">
      <c r="A129" s="40"/>
    </row>
    <row r="130" spans="1:1" ht="15.6" x14ac:dyDescent="0.3">
      <c r="A130" s="40"/>
    </row>
    <row r="131" spans="1:1" ht="15.6" x14ac:dyDescent="0.3">
      <c r="A131" s="40"/>
    </row>
    <row r="132" spans="1:1" ht="15.6" x14ac:dyDescent="0.3">
      <c r="A132" s="40"/>
    </row>
    <row r="133" spans="1:1" ht="15.6" x14ac:dyDescent="0.3">
      <c r="A133" s="40"/>
    </row>
    <row r="134" spans="1:1" ht="15.6" x14ac:dyDescent="0.3">
      <c r="A134" s="40"/>
    </row>
    <row r="135" spans="1:1" ht="15.6" x14ac:dyDescent="0.3">
      <c r="A135" s="40"/>
    </row>
    <row r="136" spans="1:1" ht="15.6" x14ac:dyDescent="0.3">
      <c r="A136" s="40"/>
    </row>
    <row r="137" spans="1:1" ht="15.6" x14ac:dyDescent="0.3">
      <c r="A137" s="40"/>
    </row>
    <row r="138" spans="1:1" ht="15.6" x14ac:dyDescent="0.3">
      <c r="A138" s="40"/>
    </row>
    <row r="139" spans="1:1" ht="15.6" x14ac:dyDescent="0.3">
      <c r="A139" s="40"/>
    </row>
    <row r="140" spans="1:1" ht="15.6" x14ac:dyDescent="0.3">
      <c r="A140" s="40"/>
    </row>
    <row r="141" spans="1:1" ht="15.6" x14ac:dyDescent="0.3">
      <c r="A141" s="40"/>
    </row>
    <row r="142" spans="1:1" ht="15.6" x14ac:dyDescent="0.3">
      <c r="A142" s="40"/>
    </row>
    <row r="143" spans="1:1" ht="15.6" x14ac:dyDescent="0.3">
      <c r="A143" s="40"/>
    </row>
    <row r="144" spans="1:1" ht="15.6" x14ac:dyDescent="0.3">
      <c r="A144" s="40"/>
    </row>
    <row r="145" spans="1:1" ht="15.6" x14ac:dyDescent="0.3">
      <c r="A145" s="40"/>
    </row>
    <row r="146" spans="1:1" ht="15.6" x14ac:dyDescent="0.3">
      <c r="A146" s="40"/>
    </row>
    <row r="147" spans="1:1" ht="15.6" x14ac:dyDescent="0.3">
      <c r="A147" s="40"/>
    </row>
    <row r="148" spans="1:1" ht="15.6" x14ac:dyDescent="0.3">
      <c r="A148" s="40"/>
    </row>
    <row r="149" spans="1:1" ht="15.6" x14ac:dyDescent="0.3">
      <c r="A149" s="40"/>
    </row>
    <row r="150" spans="1:1" ht="15.6" x14ac:dyDescent="0.3">
      <c r="A150" s="40"/>
    </row>
    <row r="151" spans="1:1" ht="15.6" x14ac:dyDescent="0.3">
      <c r="A151" s="40"/>
    </row>
    <row r="152" spans="1:1" ht="15.6" x14ac:dyDescent="0.3">
      <c r="A152" s="40"/>
    </row>
    <row r="153" spans="1:1" ht="15.6" x14ac:dyDescent="0.3">
      <c r="A153" s="40"/>
    </row>
    <row r="154" spans="1:1" ht="15.6" x14ac:dyDescent="0.3">
      <c r="A154" s="40"/>
    </row>
    <row r="155" spans="1:1" ht="15.6" x14ac:dyDescent="0.3">
      <c r="A155" s="40"/>
    </row>
    <row r="156" spans="1:1" ht="15.6" x14ac:dyDescent="0.3">
      <c r="A156" s="40"/>
    </row>
    <row r="157" spans="1:1" ht="15.6" x14ac:dyDescent="0.3">
      <c r="A157" s="40"/>
    </row>
    <row r="158" spans="1:1" ht="15.6" x14ac:dyDescent="0.3">
      <c r="A158" s="40"/>
    </row>
    <row r="159" spans="1:1" ht="15.6" x14ac:dyDescent="0.3">
      <c r="A159" s="40"/>
    </row>
    <row r="160" spans="1:1" ht="15.6" x14ac:dyDescent="0.3">
      <c r="A160" s="40"/>
    </row>
    <row r="161" spans="1:1" ht="15.6" x14ac:dyDescent="0.3">
      <c r="A161" s="40"/>
    </row>
    <row r="162" spans="1:1" ht="15.6" x14ac:dyDescent="0.3">
      <c r="A162" s="40"/>
    </row>
    <row r="163" spans="1:1" ht="15.6" x14ac:dyDescent="0.3">
      <c r="A163" s="40"/>
    </row>
    <row r="164" spans="1:1" ht="15.6" x14ac:dyDescent="0.3">
      <c r="A164" s="40"/>
    </row>
    <row r="165" spans="1:1" ht="15.6" x14ac:dyDescent="0.3">
      <c r="A165" s="40"/>
    </row>
    <row r="166" spans="1:1" ht="15.6" x14ac:dyDescent="0.3">
      <c r="A166" s="40"/>
    </row>
    <row r="167" spans="1:1" ht="15.6" x14ac:dyDescent="0.3">
      <c r="A167" s="40"/>
    </row>
    <row r="168" spans="1:1" ht="15.6" x14ac:dyDescent="0.3">
      <c r="A168" s="40"/>
    </row>
    <row r="169" spans="1:1" ht="15.6" x14ac:dyDescent="0.3">
      <c r="A169" s="40"/>
    </row>
    <row r="170" spans="1:1" ht="15.6" x14ac:dyDescent="0.3">
      <c r="A170" s="40"/>
    </row>
    <row r="171" spans="1:1" ht="15.6" x14ac:dyDescent="0.3">
      <c r="A171" s="40"/>
    </row>
    <row r="172" spans="1:1" ht="15.6" x14ac:dyDescent="0.3">
      <c r="A172" s="40"/>
    </row>
    <row r="173" spans="1:1" ht="15.6" x14ac:dyDescent="0.3">
      <c r="A173" s="40"/>
    </row>
    <row r="174" spans="1:1" ht="15.6" x14ac:dyDescent="0.3">
      <c r="A174" s="40"/>
    </row>
    <row r="175" spans="1:1" ht="15.6" x14ac:dyDescent="0.3">
      <c r="A175" s="40"/>
    </row>
    <row r="176" spans="1:1" ht="15.6" x14ac:dyDescent="0.3">
      <c r="A176" s="40"/>
    </row>
    <row r="177" spans="1:1" ht="15.6" x14ac:dyDescent="0.3">
      <c r="A177" s="40"/>
    </row>
    <row r="178" spans="1:1" ht="15.6" x14ac:dyDescent="0.3">
      <c r="A178" s="40"/>
    </row>
    <row r="179" spans="1:1" ht="15.6" x14ac:dyDescent="0.3">
      <c r="A179" s="40"/>
    </row>
    <row r="180" spans="1:1" ht="15.6" x14ac:dyDescent="0.3">
      <c r="A180" s="40"/>
    </row>
    <row r="181" spans="1:1" ht="15.6" x14ac:dyDescent="0.3">
      <c r="A181" s="40"/>
    </row>
    <row r="182" spans="1:1" ht="15.6" x14ac:dyDescent="0.3">
      <c r="A182" s="40"/>
    </row>
    <row r="183" spans="1:1" ht="15.6" x14ac:dyDescent="0.3">
      <c r="A183" s="40"/>
    </row>
    <row r="184" spans="1:1" ht="15.6" x14ac:dyDescent="0.3">
      <c r="A184" s="40"/>
    </row>
    <row r="185" spans="1:1" ht="15.6" x14ac:dyDescent="0.3">
      <c r="A185" s="40"/>
    </row>
    <row r="186" spans="1:1" ht="15.6" x14ac:dyDescent="0.3">
      <c r="A186" s="40"/>
    </row>
    <row r="187" spans="1:1" ht="15.6" x14ac:dyDescent="0.3">
      <c r="A187" s="40"/>
    </row>
    <row r="188" spans="1:1" ht="15.6" x14ac:dyDescent="0.3">
      <c r="A188" s="40"/>
    </row>
    <row r="189" spans="1:1" ht="15.6" x14ac:dyDescent="0.3">
      <c r="A189" s="40"/>
    </row>
    <row r="190" spans="1:1" ht="15.6" x14ac:dyDescent="0.3">
      <c r="A190" s="40"/>
    </row>
    <row r="191" spans="1:1" ht="15.6" x14ac:dyDescent="0.3">
      <c r="A191" s="40"/>
    </row>
    <row r="192" spans="1:1" ht="15.6" x14ac:dyDescent="0.3">
      <c r="A192" s="40"/>
    </row>
    <row r="193" spans="1:1" ht="15.6" x14ac:dyDescent="0.3">
      <c r="A193" s="40"/>
    </row>
    <row r="194" spans="1:1" ht="15.6" x14ac:dyDescent="0.3">
      <c r="A194" s="40"/>
    </row>
    <row r="195" spans="1:1" ht="15.6" x14ac:dyDescent="0.3">
      <c r="A195" s="40"/>
    </row>
    <row r="196" spans="1:1" ht="15.6" x14ac:dyDescent="0.3">
      <c r="A196" s="40"/>
    </row>
    <row r="197" spans="1:1" ht="15.6" x14ac:dyDescent="0.3">
      <c r="A197" s="40"/>
    </row>
    <row r="198" spans="1:1" ht="15.6" x14ac:dyDescent="0.3">
      <c r="A198" s="40"/>
    </row>
    <row r="199" spans="1:1" ht="15.6" x14ac:dyDescent="0.3">
      <c r="A199" s="40"/>
    </row>
    <row r="200" spans="1:1" ht="15.6" x14ac:dyDescent="0.3">
      <c r="A200" s="40"/>
    </row>
    <row r="201" spans="1:1" ht="15.6" x14ac:dyDescent="0.3">
      <c r="A201" s="40"/>
    </row>
    <row r="202" spans="1:1" ht="15.6" x14ac:dyDescent="0.3">
      <c r="A202" s="40"/>
    </row>
    <row r="203" spans="1:1" ht="15.6" x14ac:dyDescent="0.3">
      <c r="A203" s="40"/>
    </row>
    <row r="204" spans="1:1" ht="15.6" x14ac:dyDescent="0.3">
      <c r="A204" s="40"/>
    </row>
    <row r="205" spans="1:1" ht="15.6" x14ac:dyDescent="0.3">
      <c r="A205" s="40"/>
    </row>
    <row r="206" spans="1:1" ht="15.6" x14ac:dyDescent="0.3">
      <c r="A206" s="40"/>
    </row>
    <row r="207" spans="1:1" ht="15.6" x14ac:dyDescent="0.3">
      <c r="A207" s="40"/>
    </row>
    <row r="208" spans="1:1" ht="15.6" x14ac:dyDescent="0.3">
      <c r="A208" s="40"/>
    </row>
    <row r="209" spans="1:1" ht="15.6" x14ac:dyDescent="0.3">
      <c r="A209" s="40"/>
    </row>
    <row r="210" spans="1:1" ht="15.6" x14ac:dyDescent="0.3">
      <c r="A210" s="40"/>
    </row>
    <row r="211" spans="1:1" ht="15.6" x14ac:dyDescent="0.3">
      <c r="A211" s="40"/>
    </row>
    <row r="212" spans="1:1" ht="15.6" x14ac:dyDescent="0.3">
      <c r="A212" s="40"/>
    </row>
    <row r="213" spans="1:1" ht="15.6" x14ac:dyDescent="0.3">
      <c r="A213" s="40"/>
    </row>
    <row r="214" spans="1:1" ht="15.6" x14ac:dyDescent="0.3">
      <c r="A214" s="40"/>
    </row>
    <row r="215" spans="1:1" ht="15.6" x14ac:dyDescent="0.3">
      <c r="A215" s="40"/>
    </row>
    <row r="216" spans="1:1" ht="15.6" x14ac:dyDescent="0.3">
      <c r="A216" s="40"/>
    </row>
    <row r="217" spans="1:1" ht="15.6" x14ac:dyDescent="0.3">
      <c r="A217" s="40"/>
    </row>
    <row r="218" spans="1:1" ht="15.6" x14ac:dyDescent="0.3">
      <c r="A218" s="40"/>
    </row>
    <row r="219" spans="1:1" ht="15.6" x14ac:dyDescent="0.3">
      <c r="A219" s="40"/>
    </row>
    <row r="220" spans="1:1" ht="15.6" x14ac:dyDescent="0.3">
      <c r="A220" s="40"/>
    </row>
    <row r="221" spans="1:1" ht="15.6" x14ac:dyDescent="0.3">
      <c r="A221" s="40"/>
    </row>
    <row r="222" spans="1:1" ht="15.6" x14ac:dyDescent="0.3">
      <c r="A222" s="40"/>
    </row>
    <row r="223" spans="1:1" ht="15.6" x14ac:dyDescent="0.3">
      <c r="A223" s="40"/>
    </row>
    <row r="224" spans="1:1" ht="15.6" x14ac:dyDescent="0.3">
      <c r="A224" s="40"/>
    </row>
    <row r="225" spans="1:1" ht="15.6" x14ac:dyDescent="0.3">
      <c r="A225" s="40"/>
    </row>
    <row r="226" spans="1:1" ht="15.6" x14ac:dyDescent="0.3">
      <c r="A226" s="40"/>
    </row>
    <row r="227" spans="1:1" ht="15.6" x14ac:dyDescent="0.3">
      <c r="A227" s="40"/>
    </row>
    <row r="228" spans="1:1" ht="15.6" x14ac:dyDescent="0.3">
      <c r="A228" s="40"/>
    </row>
    <row r="229" spans="1:1" ht="15.6" x14ac:dyDescent="0.3">
      <c r="A229" s="40"/>
    </row>
    <row r="230" spans="1:1" ht="15.6" x14ac:dyDescent="0.3">
      <c r="A230" s="40"/>
    </row>
    <row r="231" spans="1:1" ht="15.6" x14ac:dyDescent="0.3">
      <c r="A231" s="40"/>
    </row>
    <row r="232" spans="1:1" ht="15.6" x14ac:dyDescent="0.3">
      <c r="A232" s="40"/>
    </row>
    <row r="233" spans="1:1" ht="15.6" x14ac:dyDescent="0.3">
      <c r="A233" s="40"/>
    </row>
    <row r="234" spans="1:1" ht="15.6" x14ac:dyDescent="0.3">
      <c r="A234" s="40"/>
    </row>
    <row r="235" spans="1:1" ht="15.6" x14ac:dyDescent="0.3">
      <c r="A235" s="40"/>
    </row>
    <row r="236" spans="1:1" ht="15.6" x14ac:dyDescent="0.3">
      <c r="A236" s="40"/>
    </row>
    <row r="237" spans="1:1" ht="15.6" x14ac:dyDescent="0.3">
      <c r="A237" s="40"/>
    </row>
    <row r="238" spans="1:1" ht="15.6" x14ac:dyDescent="0.3">
      <c r="A238" s="40"/>
    </row>
    <row r="239" spans="1:1" ht="15.6" x14ac:dyDescent="0.3">
      <c r="A239" s="40"/>
    </row>
    <row r="240" spans="1:1" ht="15.6" x14ac:dyDescent="0.3">
      <c r="A240" s="40"/>
    </row>
    <row r="241" spans="1:1" ht="15.6" x14ac:dyDescent="0.3">
      <c r="A241" s="40"/>
    </row>
    <row r="242" spans="1:1" ht="15.6" x14ac:dyDescent="0.3">
      <c r="A242" s="40"/>
    </row>
    <row r="243" spans="1:1" ht="15.6" x14ac:dyDescent="0.3">
      <c r="A243" s="40"/>
    </row>
    <row r="244" spans="1:1" ht="15.6" x14ac:dyDescent="0.3">
      <c r="A244" s="40"/>
    </row>
    <row r="245" spans="1:1" ht="15.6" x14ac:dyDescent="0.3">
      <c r="A245" s="40"/>
    </row>
    <row r="246" spans="1:1" ht="15.6" x14ac:dyDescent="0.3">
      <c r="A246" s="40"/>
    </row>
    <row r="247" spans="1:1" ht="15.6" x14ac:dyDescent="0.3">
      <c r="A247" s="40"/>
    </row>
    <row r="248" spans="1:1" ht="15.6" x14ac:dyDescent="0.3">
      <c r="A248" s="40"/>
    </row>
    <row r="249" spans="1:1" ht="15.6" x14ac:dyDescent="0.3">
      <c r="A249" s="40"/>
    </row>
    <row r="250" spans="1:1" ht="15.6" x14ac:dyDescent="0.3">
      <c r="A250" s="40"/>
    </row>
    <row r="251" spans="1:1" ht="15.6" x14ac:dyDescent="0.3">
      <c r="A251" s="40"/>
    </row>
    <row r="252" spans="1:1" ht="15.6" x14ac:dyDescent="0.3">
      <c r="A252" s="40"/>
    </row>
    <row r="253" spans="1:1" ht="15.6" x14ac:dyDescent="0.3">
      <c r="A253" s="40"/>
    </row>
    <row r="254" spans="1:1" ht="15.6" x14ac:dyDescent="0.3">
      <c r="A254" s="40"/>
    </row>
    <row r="255" spans="1:1" ht="15.6" x14ac:dyDescent="0.3">
      <c r="A255" s="40"/>
    </row>
    <row r="256" spans="1:1" ht="15.6" x14ac:dyDescent="0.3">
      <c r="A256" s="40"/>
    </row>
    <row r="257" spans="1:1" ht="15.6" x14ac:dyDescent="0.3">
      <c r="A257" s="40"/>
    </row>
    <row r="258" spans="1:1" ht="15.6" x14ac:dyDescent="0.3">
      <c r="A258" s="40"/>
    </row>
    <row r="259" spans="1:1" ht="15.6" x14ac:dyDescent="0.3">
      <c r="A259" s="40"/>
    </row>
    <row r="260" spans="1:1" ht="15.6" x14ac:dyDescent="0.3">
      <c r="A260" s="40"/>
    </row>
    <row r="261" spans="1:1" ht="15.6" x14ac:dyDescent="0.3">
      <c r="A261" s="40"/>
    </row>
    <row r="262" spans="1:1" ht="15.6" x14ac:dyDescent="0.3">
      <c r="A262" s="40"/>
    </row>
    <row r="263" spans="1:1" ht="15.6" x14ac:dyDescent="0.3">
      <c r="A263" s="40"/>
    </row>
    <row r="264" spans="1:1" ht="15.6" x14ac:dyDescent="0.3">
      <c r="A264" s="40"/>
    </row>
    <row r="265" spans="1:1" ht="15.6" x14ac:dyDescent="0.3">
      <c r="A265" s="40"/>
    </row>
    <row r="266" spans="1:1" ht="15.6" x14ac:dyDescent="0.3">
      <c r="A266" s="40"/>
    </row>
    <row r="267" spans="1:1" ht="15.6" x14ac:dyDescent="0.3">
      <c r="A267" s="40"/>
    </row>
    <row r="268" spans="1:1" ht="15.6" x14ac:dyDescent="0.3">
      <c r="A268" s="40"/>
    </row>
    <row r="269" spans="1:1" ht="15.6" x14ac:dyDescent="0.3">
      <c r="A269" s="40"/>
    </row>
    <row r="270" spans="1:1" ht="15.6" x14ac:dyDescent="0.3">
      <c r="A270" s="40"/>
    </row>
    <row r="271" spans="1:1" ht="15.6" x14ac:dyDescent="0.3">
      <c r="A271" s="40"/>
    </row>
    <row r="272" spans="1:1" ht="15.6" x14ac:dyDescent="0.3">
      <c r="A272" s="40"/>
    </row>
    <row r="273" spans="1:1" ht="15.6" x14ac:dyDescent="0.3">
      <c r="A273" s="40"/>
    </row>
    <row r="274" spans="1:1" ht="15.6" x14ac:dyDescent="0.3">
      <c r="A274" s="40"/>
    </row>
  </sheetData>
  <sortState ref="A3:C59">
    <sortCondition descending="1" ref="B3:B59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5"/>
  <sheetViews>
    <sheetView zoomScale="85" zoomScaleNormal="85" workbookViewId="0">
      <selection activeCell="B163" sqref="B163"/>
    </sheetView>
  </sheetViews>
  <sheetFormatPr baseColWidth="10" defaultRowHeight="17.399999999999999" x14ac:dyDescent="0.4"/>
  <cols>
    <col min="1" max="1" width="3.21875" style="39" bestFit="1" customWidth="1"/>
    <col min="2" max="2" width="38.33203125" style="39" customWidth="1"/>
    <col min="3" max="3" width="16.44140625" style="58" customWidth="1"/>
    <col min="4" max="16384" width="11.5546875" style="55"/>
  </cols>
  <sheetData>
    <row r="1" spans="1:3" ht="34.799999999999997" x14ac:dyDescent="0.4">
      <c r="A1" s="52" t="s">
        <v>0</v>
      </c>
      <c r="B1" s="52" t="s">
        <v>1313</v>
      </c>
      <c r="C1" s="37" t="s">
        <v>964</v>
      </c>
    </row>
    <row r="2" spans="1:3" ht="34.799999999999997" x14ac:dyDescent="0.4">
      <c r="A2" s="43" t="s">
        <v>1152</v>
      </c>
      <c r="B2" s="43" t="s">
        <v>24</v>
      </c>
      <c r="C2" s="32">
        <v>11</v>
      </c>
    </row>
    <row r="3" spans="1:3" ht="34.799999999999997" x14ac:dyDescent="0.4">
      <c r="A3" s="43" t="s">
        <v>1156</v>
      </c>
      <c r="B3" s="43" t="s">
        <v>570</v>
      </c>
      <c r="C3" s="32">
        <v>11</v>
      </c>
    </row>
    <row r="4" spans="1:3" ht="34.799999999999997" x14ac:dyDescent="0.4">
      <c r="A4" s="43" t="s">
        <v>1157</v>
      </c>
      <c r="B4" s="47" t="s">
        <v>406</v>
      </c>
      <c r="C4" s="32">
        <v>9</v>
      </c>
    </row>
    <row r="5" spans="1:3" ht="34.799999999999997" x14ac:dyDescent="0.4">
      <c r="A5" s="43" t="s">
        <v>1158</v>
      </c>
      <c r="B5" s="47" t="s">
        <v>39</v>
      </c>
      <c r="C5" s="32">
        <v>8</v>
      </c>
    </row>
    <row r="6" spans="1:3" x14ac:dyDescent="0.4">
      <c r="A6" s="43" t="s">
        <v>1159</v>
      </c>
      <c r="B6" s="43" t="s">
        <v>216</v>
      </c>
      <c r="C6" s="32">
        <v>8</v>
      </c>
    </row>
    <row r="7" spans="1:3" ht="52.2" x14ac:dyDescent="0.4">
      <c r="A7" s="43" t="s">
        <v>1160</v>
      </c>
      <c r="B7" s="43" t="s">
        <v>299</v>
      </c>
      <c r="C7" s="32">
        <v>7</v>
      </c>
    </row>
    <row r="8" spans="1:3" ht="34.799999999999997" x14ac:dyDescent="0.4">
      <c r="A8" s="43" t="s">
        <v>1155</v>
      </c>
      <c r="B8" s="53" t="s">
        <v>211</v>
      </c>
      <c r="C8" s="32">
        <v>5</v>
      </c>
    </row>
    <row r="9" spans="1:3" ht="34.799999999999997" x14ac:dyDescent="0.4">
      <c r="A9" s="43" t="s">
        <v>1154</v>
      </c>
      <c r="B9" s="53" t="s">
        <v>154</v>
      </c>
      <c r="C9" s="32">
        <v>5</v>
      </c>
    </row>
    <row r="10" spans="1:3" ht="34.799999999999997" x14ac:dyDescent="0.4">
      <c r="A10" s="43" t="s">
        <v>1153</v>
      </c>
      <c r="B10" s="43" t="s">
        <v>254</v>
      </c>
      <c r="C10" s="32">
        <v>4</v>
      </c>
    </row>
    <row r="11" spans="1:3" ht="34.799999999999997" x14ac:dyDescent="0.4">
      <c r="A11" s="43" t="s">
        <v>1161</v>
      </c>
      <c r="B11" s="48" t="s">
        <v>116</v>
      </c>
      <c r="C11" s="32">
        <v>4</v>
      </c>
    </row>
    <row r="12" spans="1:3" ht="34.799999999999997" x14ac:dyDescent="0.4">
      <c r="A12" s="43" t="s">
        <v>1162</v>
      </c>
      <c r="B12" s="53" t="s">
        <v>164</v>
      </c>
      <c r="C12" s="32">
        <v>4</v>
      </c>
    </row>
    <row r="13" spans="1:3" ht="34.799999999999997" x14ac:dyDescent="0.4">
      <c r="A13" s="43" t="s">
        <v>1163</v>
      </c>
      <c r="B13" s="59" t="s">
        <v>695</v>
      </c>
      <c r="C13" s="32">
        <v>3</v>
      </c>
    </row>
    <row r="14" spans="1:3" ht="34.799999999999997" x14ac:dyDescent="0.4">
      <c r="A14" s="43" t="s">
        <v>1164</v>
      </c>
      <c r="B14" s="59" t="s">
        <v>420</v>
      </c>
      <c r="C14" s="32">
        <v>3</v>
      </c>
    </row>
    <row r="15" spans="1:3" ht="34.799999999999997" x14ac:dyDescent="0.4">
      <c r="A15" s="43" t="s">
        <v>1165</v>
      </c>
      <c r="B15" s="43" t="s">
        <v>842</v>
      </c>
      <c r="C15" s="32">
        <v>3</v>
      </c>
    </row>
    <row r="16" spans="1:3" ht="34.799999999999997" x14ac:dyDescent="0.4">
      <c r="A16" s="43" t="s">
        <v>1166</v>
      </c>
      <c r="B16" s="43" t="s">
        <v>94</v>
      </c>
      <c r="C16" s="32">
        <v>3</v>
      </c>
    </row>
    <row r="17" spans="1:3" ht="34.799999999999997" x14ac:dyDescent="0.4">
      <c r="A17" s="43" t="s">
        <v>1167</v>
      </c>
      <c r="B17" s="59" t="s">
        <v>468</v>
      </c>
      <c r="C17" s="32">
        <v>3</v>
      </c>
    </row>
    <row r="18" spans="1:3" ht="34.799999999999997" x14ac:dyDescent="0.4">
      <c r="A18" s="43" t="s">
        <v>1168</v>
      </c>
      <c r="B18" s="43" t="s">
        <v>85</v>
      </c>
      <c r="C18" s="32">
        <v>3</v>
      </c>
    </row>
    <row r="19" spans="1:3" ht="34.799999999999997" x14ac:dyDescent="0.4">
      <c r="A19" s="43" t="s">
        <v>1169</v>
      </c>
      <c r="B19" s="43" t="s">
        <v>428</v>
      </c>
      <c r="C19" s="32">
        <v>3</v>
      </c>
    </row>
    <row r="20" spans="1:3" ht="34.799999999999997" x14ac:dyDescent="0.4">
      <c r="A20" s="43" t="s">
        <v>1170</v>
      </c>
      <c r="B20" s="43" t="s">
        <v>289</v>
      </c>
      <c r="C20" s="32">
        <v>2</v>
      </c>
    </row>
    <row r="21" spans="1:3" ht="34.799999999999997" x14ac:dyDescent="0.4">
      <c r="A21" s="43" t="s">
        <v>1171</v>
      </c>
      <c r="B21" s="43" t="s">
        <v>863</v>
      </c>
      <c r="C21" s="32">
        <v>2</v>
      </c>
    </row>
    <row r="22" spans="1:3" ht="34.799999999999997" x14ac:dyDescent="0.4">
      <c r="A22" s="43" t="s">
        <v>1172</v>
      </c>
      <c r="B22" s="53" t="s">
        <v>361</v>
      </c>
      <c r="C22" s="32">
        <v>1</v>
      </c>
    </row>
    <row r="23" spans="1:3" ht="34.799999999999997" x14ac:dyDescent="0.4">
      <c r="A23" s="43" t="s">
        <v>1173</v>
      </c>
      <c r="B23" s="53" t="s">
        <v>221</v>
      </c>
      <c r="C23" s="32">
        <v>2</v>
      </c>
    </row>
    <row r="24" spans="1:3" ht="34.799999999999997" x14ac:dyDescent="0.4">
      <c r="A24" s="43" t="s">
        <v>1174</v>
      </c>
      <c r="B24" s="43" t="s">
        <v>869</v>
      </c>
      <c r="C24" s="32">
        <v>2</v>
      </c>
    </row>
    <row r="25" spans="1:3" ht="34.799999999999997" x14ac:dyDescent="0.4">
      <c r="A25" s="43" t="s">
        <v>1175</v>
      </c>
      <c r="B25" s="59" t="s">
        <v>685</v>
      </c>
      <c r="C25" s="32">
        <v>2</v>
      </c>
    </row>
    <row r="26" spans="1:3" ht="34.799999999999997" x14ac:dyDescent="0.4">
      <c r="A26" s="43" t="s">
        <v>1176</v>
      </c>
      <c r="B26" s="43" t="s">
        <v>343</v>
      </c>
      <c r="C26" s="32">
        <v>2</v>
      </c>
    </row>
    <row r="27" spans="1:3" ht="52.2" x14ac:dyDescent="0.4">
      <c r="A27" s="43" t="s">
        <v>1177</v>
      </c>
      <c r="B27" s="53" t="s">
        <v>269</v>
      </c>
      <c r="C27" s="32">
        <v>2</v>
      </c>
    </row>
    <row r="28" spans="1:3" ht="34.799999999999997" x14ac:dyDescent="0.4">
      <c r="A28" s="43" t="s">
        <v>1178</v>
      </c>
      <c r="B28" s="43" t="s">
        <v>110</v>
      </c>
      <c r="C28" s="32">
        <v>2</v>
      </c>
    </row>
    <row r="29" spans="1:3" ht="34.799999999999997" x14ac:dyDescent="0.4">
      <c r="A29" s="43" t="s">
        <v>1179</v>
      </c>
      <c r="B29" s="43" t="s">
        <v>139</v>
      </c>
      <c r="C29" s="32">
        <v>2</v>
      </c>
    </row>
    <row r="30" spans="1:3" ht="34.799999999999997" x14ac:dyDescent="0.4">
      <c r="A30" s="43" t="s">
        <v>1180</v>
      </c>
      <c r="B30" s="59" t="s">
        <v>483</v>
      </c>
      <c r="C30" s="32">
        <v>2</v>
      </c>
    </row>
    <row r="31" spans="1:3" ht="34.799999999999997" x14ac:dyDescent="0.4">
      <c r="A31" s="43" t="s">
        <v>1181</v>
      </c>
      <c r="B31" s="43" t="s">
        <v>64</v>
      </c>
      <c r="C31" s="32">
        <v>2</v>
      </c>
    </row>
    <row r="32" spans="1:3" ht="52.2" x14ac:dyDescent="0.4">
      <c r="A32" s="43" t="s">
        <v>1182</v>
      </c>
      <c r="B32" s="43" t="s">
        <v>75</v>
      </c>
      <c r="C32" s="32">
        <v>2</v>
      </c>
    </row>
    <row r="33" spans="1:3" ht="34.799999999999997" x14ac:dyDescent="0.4">
      <c r="A33" s="43" t="s">
        <v>1183</v>
      </c>
      <c r="B33" s="43" t="s">
        <v>745</v>
      </c>
      <c r="C33" s="32">
        <v>1</v>
      </c>
    </row>
    <row r="34" spans="1:3" ht="52.2" x14ac:dyDescent="0.4">
      <c r="A34" s="43" t="s">
        <v>1184</v>
      </c>
      <c r="B34" s="59" t="s">
        <v>365</v>
      </c>
      <c r="C34" s="32">
        <v>1</v>
      </c>
    </row>
    <row r="35" spans="1:3" ht="52.2" x14ac:dyDescent="0.4">
      <c r="A35" s="43" t="s">
        <v>1185</v>
      </c>
      <c r="B35" s="60" t="s">
        <v>999</v>
      </c>
      <c r="C35" s="32">
        <v>1</v>
      </c>
    </row>
    <row r="36" spans="1:3" ht="52.2" x14ac:dyDescent="0.4">
      <c r="A36" s="43" t="s">
        <v>1186</v>
      </c>
      <c r="B36" s="60" t="s">
        <v>1006</v>
      </c>
      <c r="C36" s="32">
        <v>1</v>
      </c>
    </row>
    <row r="37" spans="1:3" ht="52.2" x14ac:dyDescent="0.4">
      <c r="A37" s="43" t="s">
        <v>1187</v>
      </c>
      <c r="B37" s="43" t="s">
        <v>1114</v>
      </c>
      <c r="C37" s="32">
        <v>1</v>
      </c>
    </row>
    <row r="38" spans="1:3" ht="87" x14ac:dyDescent="0.4">
      <c r="A38" s="43" t="s">
        <v>1188</v>
      </c>
      <c r="B38" s="43" t="s">
        <v>901</v>
      </c>
      <c r="C38" s="32">
        <v>1</v>
      </c>
    </row>
    <row r="39" spans="1:3" ht="52.2" x14ac:dyDescent="0.4">
      <c r="A39" s="43" t="s">
        <v>1189</v>
      </c>
      <c r="B39" s="59" t="s">
        <v>373</v>
      </c>
      <c r="C39" s="32">
        <v>1</v>
      </c>
    </row>
    <row r="40" spans="1:3" ht="34.799999999999997" x14ac:dyDescent="0.4">
      <c r="A40" s="43" t="s">
        <v>1190</v>
      </c>
      <c r="B40" s="43" t="s">
        <v>773</v>
      </c>
      <c r="C40" s="32">
        <v>1</v>
      </c>
    </row>
    <row r="41" spans="1:3" ht="34.799999999999997" x14ac:dyDescent="0.4">
      <c r="A41" s="43" t="s">
        <v>1191</v>
      </c>
      <c r="B41" s="43" t="s">
        <v>1045</v>
      </c>
      <c r="C41" s="32">
        <v>1</v>
      </c>
    </row>
    <row r="42" spans="1:3" ht="34.799999999999997" x14ac:dyDescent="0.4">
      <c r="A42" s="43" t="s">
        <v>1192</v>
      </c>
      <c r="B42" s="43" t="s">
        <v>1055</v>
      </c>
      <c r="C42" s="32">
        <v>1</v>
      </c>
    </row>
    <row r="43" spans="1:3" ht="34.799999999999997" x14ac:dyDescent="0.4">
      <c r="A43" s="43" t="s">
        <v>1193</v>
      </c>
      <c r="B43" s="59" t="s">
        <v>603</v>
      </c>
      <c r="C43" s="32">
        <v>1</v>
      </c>
    </row>
    <row r="44" spans="1:3" ht="34.799999999999997" x14ac:dyDescent="0.4">
      <c r="A44" s="43" t="s">
        <v>1194</v>
      </c>
      <c r="B44" s="59" t="s">
        <v>724</v>
      </c>
      <c r="C44" s="32">
        <v>1</v>
      </c>
    </row>
    <row r="45" spans="1:3" ht="34.799999999999997" x14ac:dyDescent="0.4">
      <c r="A45" s="43" t="s">
        <v>1195</v>
      </c>
      <c r="B45" s="43" t="s">
        <v>78</v>
      </c>
      <c r="C45" s="32">
        <v>1</v>
      </c>
    </row>
    <row r="46" spans="1:3" ht="34.799999999999997" x14ac:dyDescent="0.4">
      <c r="A46" s="43" t="s">
        <v>1196</v>
      </c>
      <c r="B46" s="43" t="s">
        <v>1102</v>
      </c>
      <c r="C46" s="32">
        <v>1</v>
      </c>
    </row>
    <row r="47" spans="1:3" ht="34.799999999999997" x14ac:dyDescent="0.4">
      <c r="A47" s="43" t="s">
        <v>1197</v>
      </c>
      <c r="B47" s="59" t="s">
        <v>541</v>
      </c>
      <c r="C47" s="32">
        <v>1</v>
      </c>
    </row>
    <row r="48" spans="1:3" ht="34.799999999999997" x14ac:dyDescent="0.4">
      <c r="A48" s="43" t="s">
        <v>1198</v>
      </c>
      <c r="B48" s="43" t="s">
        <v>1091</v>
      </c>
      <c r="C48" s="32">
        <v>1</v>
      </c>
    </row>
    <row r="49" spans="1:3" ht="34.799999999999997" x14ac:dyDescent="0.4">
      <c r="A49" s="43" t="s">
        <v>1199</v>
      </c>
      <c r="B49" s="59" t="s">
        <v>443</v>
      </c>
      <c r="C49" s="32">
        <v>1</v>
      </c>
    </row>
    <row r="50" spans="1:3" ht="34.799999999999997" x14ac:dyDescent="0.4">
      <c r="A50" s="43" t="s">
        <v>1200</v>
      </c>
      <c r="B50" s="43" t="s">
        <v>1111</v>
      </c>
      <c r="C50" s="32">
        <v>1</v>
      </c>
    </row>
    <row r="51" spans="1:3" ht="34.799999999999997" x14ac:dyDescent="0.4">
      <c r="A51" s="43" t="s">
        <v>1201</v>
      </c>
      <c r="B51" s="43" t="s">
        <v>1011</v>
      </c>
      <c r="C51" s="32">
        <v>1</v>
      </c>
    </row>
    <row r="52" spans="1:3" ht="52.2" x14ac:dyDescent="0.4">
      <c r="A52" s="43" t="s">
        <v>1202</v>
      </c>
      <c r="B52" s="59" t="s">
        <v>605</v>
      </c>
      <c r="C52" s="32">
        <v>1</v>
      </c>
    </row>
    <row r="53" spans="1:3" ht="34.799999999999997" x14ac:dyDescent="0.4">
      <c r="A53" s="43" t="s">
        <v>1203</v>
      </c>
      <c r="B53" s="59" t="s">
        <v>632</v>
      </c>
      <c r="C53" s="32">
        <v>1</v>
      </c>
    </row>
    <row r="54" spans="1:3" ht="34.799999999999997" x14ac:dyDescent="0.4">
      <c r="A54" s="43" t="s">
        <v>1204</v>
      </c>
      <c r="B54" s="43" t="s">
        <v>1020</v>
      </c>
      <c r="C54" s="32">
        <v>1</v>
      </c>
    </row>
    <row r="55" spans="1:3" ht="34.799999999999997" x14ac:dyDescent="0.4">
      <c r="A55" s="43" t="s">
        <v>1205</v>
      </c>
      <c r="B55" s="53" t="s">
        <v>983</v>
      </c>
      <c r="C55" s="32">
        <v>1</v>
      </c>
    </row>
    <row r="56" spans="1:3" ht="34.799999999999997" x14ac:dyDescent="0.4">
      <c r="A56" s="43" t="s">
        <v>1206</v>
      </c>
      <c r="B56" s="43" t="s">
        <v>292</v>
      </c>
      <c r="C56" s="32">
        <v>1</v>
      </c>
    </row>
    <row r="57" spans="1:3" ht="34.799999999999997" x14ac:dyDescent="0.4">
      <c r="A57" s="43" t="s">
        <v>1207</v>
      </c>
      <c r="B57" s="43" t="s">
        <v>280</v>
      </c>
      <c r="C57" s="32">
        <v>1</v>
      </c>
    </row>
    <row r="58" spans="1:3" ht="34.799999999999997" x14ac:dyDescent="0.4">
      <c r="A58" s="43" t="s">
        <v>1208</v>
      </c>
      <c r="B58" s="43" t="s">
        <v>1083</v>
      </c>
      <c r="C58" s="32">
        <v>1</v>
      </c>
    </row>
    <row r="59" spans="1:3" ht="34.799999999999997" x14ac:dyDescent="0.4">
      <c r="A59" s="43" t="s">
        <v>1209</v>
      </c>
      <c r="B59" s="47" t="s">
        <v>498</v>
      </c>
      <c r="C59" s="32">
        <v>1</v>
      </c>
    </row>
    <row r="60" spans="1:3" ht="34.799999999999997" x14ac:dyDescent="0.4">
      <c r="A60" s="43" t="s">
        <v>1210</v>
      </c>
      <c r="B60" s="43" t="s">
        <v>130</v>
      </c>
      <c r="C60" s="32">
        <v>1</v>
      </c>
    </row>
    <row r="61" spans="1:3" ht="34.799999999999997" x14ac:dyDescent="0.4">
      <c r="A61" s="43" t="s">
        <v>1211</v>
      </c>
      <c r="B61" s="59" t="s">
        <v>707</v>
      </c>
      <c r="C61" s="32">
        <v>1</v>
      </c>
    </row>
    <row r="62" spans="1:3" ht="87" x14ac:dyDescent="0.4">
      <c r="A62" s="43" t="s">
        <v>1212</v>
      </c>
      <c r="B62" s="59" t="s">
        <v>905</v>
      </c>
      <c r="C62" s="32">
        <v>1</v>
      </c>
    </row>
    <row r="63" spans="1:3" ht="34.799999999999997" x14ac:dyDescent="0.4">
      <c r="A63" s="43" t="s">
        <v>1213</v>
      </c>
      <c r="B63" s="59" t="s">
        <v>414</v>
      </c>
      <c r="C63" s="32">
        <v>1</v>
      </c>
    </row>
    <row r="64" spans="1:3" ht="34.799999999999997" x14ac:dyDescent="0.4">
      <c r="A64" s="43" t="s">
        <v>1214</v>
      </c>
      <c r="B64" s="43" t="s">
        <v>1059</v>
      </c>
      <c r="C64" s="32">
        <v>1</v>
      </c>
    </row>
    <row r="65" spans="1:3" ht="34.799999999999997" x14ac:dyDescent="0.4">
      <c r="A65" s="43" t="s">
        <v>1215</v>
      </c>
      <c r="B65" s="47" t="s">
        <v>53</v>
      </c>
      <c r="C65" s="32">
        <v>1</v>
      </c>
    </row>
    <row r="66" spans="1:3" ht="34.799999999999997" x14ac:dyDescent="0.4">
      <c r="A66" s="43" t="s">
        <v>1216</v>
      </c>
      <c r="B66" s="53" t="s">
        <v>992</v>
      </c>
      <c r="C66" s="32">
        <v>1</v>
      </c>
    </row>
    <row r="67" spans="1:3" ht="34.799999999999997" x14ac:dyDescent="0.4">
      <c r="A67" s="43" t="s">
        <v>1217</v>
      </c>
      <c r="B67" s="43" t="s">
        <v>1027</v>
      </c>
      <c r="C67" s="32">
        <v>1</v>
      </c>
    </row>
    <row r="68" spans="1:3" ht="34.799999999999997" x14ac:dyDescent="0.4">
      <c r="A68" s="43" t="s">
        <v>1218</v>
      </c>
      <c r="B68" s="47" t="s">
        <v>963</v>
      </c>
      <c r="C68" s="32">
        <v>1</v>
      </c>
    </row>
    <row r="69" spans="1:3" ht="34.799999999999997" x14ac:dyDescent="0.4">
      <c r="A69" s="43" t="s">
        <v>1219</v>
      </c>
      <c r="B69" s="59" t="s">
        <v>975</v>
      </c>
      <c r="C69" s="32">
        <v>1</v>
      </c>
    </row>
    <row r="70" spans="1:3" ht="52.2" x14ac:dyDescent="0.4">
      <c r="A70" s="43" t="s">
        <v>1220</v>
      </c>
      <c r="B70" s="59" t="s">
        <v>971</v>
      </c>
      <c r="C70" s="32">
        <v>1</v>
      </c>
    </row>
    <row r="71" spans="1:3" ht="34.799999999999997" x14ac:dyDescent="0.4">
      <c r="A71" s="43" t="s">
        <v>1221</v>
      </c>
      <c r="B71" s="59" t="s">
        <v>663</v>
      </c>
      <c r="C71" s="32">
        <v>1</v>
      </c>
    </row>
    <row r="72" spans="1:3" ht="52.2" x14ac:dyDescent="0.4">
      <c r="A72" s="43" t="s">
        <v>1222</v>
      </c>
      <c r="B72" s="43" t="s">
        <v>788</v>
      </c>
      <c r="C72" s="32">
        <v>1</v>
      </c>
    </row>
    <row r="73" spans="1:3" ht="34.799999999999997" x14ac:dyDescent="0.4">
      <c r="A73" s="43" t="s">
        <v>1223</v>
      </c>
      <c r="B73" s="43" t="s">
        <v>1097</v>
      </c>
      <c r="C73" s="32">
        <v>1</v>
      </c>
    </row>
    <row r="74" spans="1:3" ht="34.799999999999997" x14ac:dyDescent="0.4">
      <c r="A74" s="43" t="s">
        <v>1224</v>
      </c>
      <c r="B74" s="60" t="s">
        <v>1005</v>
      </c>
      <c r="C74" s="32">
        <v>1</v>
      </c>
    </row>
    <row r="75" spans="1:3" ht="34.799999999999997" x14ac:dyDescent="0.4">
      <c r="A75" s="43" t="s">
        <v>1225</v>
      </c>
      <c r="B75" s="59" t="s">
        <v>518</v>
      </c>
      <c r="C75" s="32">
        <v>1</v>
      </c>
    </row>
    <row r="76" spans="1:3" ht="34.799999999999997" x14ac:dyDescent="0.4">
      <c r="A76" s="43" t="s">
        <v>1226</v>
      </c>
      <c r="B76" s="47" t="s">
        <v>951</v>
      </c>
      <c r="C76" s="32">
        <v>1</v>
      </c>
    </row>
    <row r="77" spans="1:3" ht="34.799999999999997" x14ac:dyDescent="0.4">
      <c r="A77" s="43" t="s">
        <v>1227</v>
      </c>
      <c r="B77" s="59" t="s">
        <v>980</v>
      </c>
      <c r="C77" s="32">
        <v>1</v>
      </c>
    </row>
    <row r="78" spans="1:3" ht="34.799999999999997" x14ac:dyDescent="0.4">
      <c r="A78" s="43" t="s">
        <v>1228</v>
      </c>
      <c r="B78" s="59" t="s">
        <v>513</v>
      </c>
      <c r="C78" s="32">
        <v>1</v>
      </c>
    </row>
    <row r="79" spans="1:3" ht="34.799999999999997" x14ac:dyDescent="0.4">
      <c r="A79" s="43" t="s">
        <v>1229</v>
      </c>
      <c r="B79" s="48" t="s">
        <v>324</v>
      </c>
      <c r="C79" s="32">
        <v>1</v>
      </c>
    </row>
    <row r="80" spans="1:3" ht="34.799999999999997" x14ac:dyDescent="0.4">
      <c r="A80" s="43" t="s">
        <v>1230</v>
      </c>
      <c r="B80" s="43" t="s">
        <v>832</v>
      </c>
      <c r="C80" s="32">
        <v>1</v>
      </c>
    </row>
    <row r="81" spans="1:3" ht="34.799999999999997" x14ac:dyDescent="0.4">
      <c r="A81" s="43" t="s">
        <v>1231</v>
      </c>
      <c r="B81" s="43" t="s">
        <v>755</v>
      </c>
      <c r="C81" s="32">
        <v>1</v>
      </c>
    </row>
    <row r="82" spans="1:3" ht="34.799999999999997" x14ac:dyDescent="0.4">
      <c r="A82" s="43" t="s">
        <v>1232</v>
      </c>
      <c r="B82" s="59" t="s">
        <v>645</v>
      </c>
      <c r="C82" s="32">
        <v>1</v>
      </c>
    </row>
    <row r="83" spans="1:3" ht="34.799999999999997" x14ac:dyDescent="0.4">
      <c r="A83" s="43" t="s">
        <v>1233</v>
      </c>
      <c r="B83" s="59" t="s">
        <v>595</v>
      </c>
      <c r="C83" s="32">
        <v>1</v>
      </c>
    </row>
    <row r="84" spans="1:3" ht="34.799999999999997" x14ac:dyDescent="0.4">
      <c r="A84" s="43" t="s">
        <v>1234</v>
      </c>
      <c r="B84" s="43" t="s">
        <v>855</v>
      </c>
      <c r="C84" s="32">
        <v>1</v>
      </c>
    </row>
    <row r="85" spans="1:3" ht="52.2" x14ac:dyDescent="0.4">
      <c r="A85" s="43" t="s">
        <v>1235</v>
      </c>
      <c r="B85" s="59" t="s">
        <v>615</v>
      </c>
      <c r="C85" s="32">
        <v>1</v>
      </c>
    </row>
    <row r="86" spans="1:3" ht="52.2" x14ac:dyDescent="0.4">
      <c r="A86" s="43" t="s">
        <v>1236</v>
      </c>
      <c r="B86" s="43" t="s">
        <v>1135</v>
      </c>
      <c r="C86" s="32">
        <v>1</v>
      </c>
    </row>
    <row r="87" spans="1:3" ht="34.799999999999997" x14ac:dyDescent="0.4">
      <c r="A87" s="43" t="s">
        <v>1237</v>
      </c>
      <c r="B87" s="59" t="s">
        <v>423</v>
      </c>
      <c r="C87" s="32">
        <v>1</v>
      </c>
    </row>
    <row r="88" spans="1:3" ht="34.799999999999997" x14ac:dyDescent="0.4">
      <c r="A88" s="43" t="s">
        <v>1238</v>
      </c>
      <c r="B88" s="59" t="s">
        <v>659</v>
      </c>
      <c r="C88" s="32">
        <v>1</v>
      </c>
    </row>
    <row r="89" spans="1:3" ht="34.799999999999997" x14ac:dyDescent="0.4">
      <c r="A89" s="43" t="s">
        <v>1239</v>
      </c>
      <c r="B89" s="43" t="s">
        <v>1031</v>
      </c>
      <c r="C89" s="32">
        <v>1</v>
      </c>
    </row>
    <row r="90" spans="1:3" ht="34.799999999999997" x14ac:dyDescent="0.4">
      <c r="A90" s="43" t="s">
        <v>1240</v>
      </c>
      <c r="B90" s="43" t="s">
        <v>737</v>
      </c>
      <c r="C90" s="32">
        <v>1</v>
      </c>
    </row>
    <row r="91" spans="1:3" ht="34.799999999999997" x14ac:dyDescent="0.4">
      <c r="A91" s="43" t="s">
        <v>1241</v>
      </c>
      <c r="B91" s="43" t="s">
        <v>763</v>
      </c>
      <c r="C91" s="32">
        <v>1</v>
      </c>
    </row>
    <row r="92" spans="1:3" ht="52.2" x14ac:dyDescent="0.4">
      <c r="A92" s="43" t="s">
        <v>1242</v>
      </c>
      <c r="B92" s="59" t="s">
        <v>1141</v>
      </c>
      <c r="C92" s="32">
        <v>1</v>
      </c>
    </row>
    <row r="93" spans="1:3" ht="52.2" x14ac:dyDescent="0.4">
      <c r="A93" s="43" t="s">
        <v>1243</v>
      </c>
      <c r="B93" s="43" t="s">
        <v>860</v>
      </c>
      <c r="C93" s="32">
        <v>1</v>
      </c>
    </row>
    <row r="94" spans="1:3" ht="52.2" x14ac:dyDescent="0.4">
      <c r="A94" s="43" t="s">
        <v>1244</v>
      </c>
      <c r="B94" s="43" t="s">
        <v>867</v>
      </c>
      <c r="C94" s="32">
        <v>1</v>
      </c>
    </row>
    <row r="95" spans="1:3" ht="52.2" x14ac:dyDescent="0.4">
      <c r="A95" s="43" t="s">
        <v>1245</v>
      </c>
      <c r="B95" s="43" t="s">
        <v>881</v>
      </c>
      <c r="C95" s="32">
        <v>1</v>
      </c>
    </row>
    <row r="96" spans="1:3" ht="34.799999999999997" x14ac:dyDescent="0.4">
      <c r="A96" s="43" t="s">
        <v>1246</v>
      </c>
      <c r="B96" s="47" t="s">
        <v>371</v>
      </c>
      <c r="C96" s="32">
        <v>1</v>
      </c>
    </row>
    <row r="97" spans="1:3" ht="34.799999999999997" x14ac:dyDescent="0.4">
      <c r="A97" s="43" t="s">
        <v>1247</v>
      </c>
      <c r="B97" s="59" t="s">
        <v>676</v>
      </c>
      <c r="C97" s="32">
        <v>1</v>
      </c>
    </row>
    <row r="98" spans="1:3" ht="34.799999999999997" x14ac:dyDescent="0.4">
      <c r="A98" s="43" t="s">
        <v>1248</v>
      </c>
      <c r="B98" s="43" t="s">
        <v>820</v>
      </c>
      <c r="C98" s="32">
        <v>1</v>
      </c>
    </row>
    <row r="99" spans="1:3" ht="34.799999999999997" x14ac:dyDescent="0.4">
      <c r="A99" s="43" t="s">
        <v>1249</v>
      </c>
      <c r="B99" s="43" t="s">
        <v>851</v>
      </c>
      <c r="C99" s="32">
        <v>1</v>
      </c>
    </row>
    <row r="100" spans="1:3" ht="34.799999999999997" x14ac:dyDescent="0.4">
      <c r="A100" s="43" t="s">
        <v>1250</v>
      </c>
      <c r="B100" s="43" t="s">
        <v>1067</v>
      </c>
      <c r="C100" s="32">
        <v>1</v>
      </c>
    </row>
    <row r="101" spans="1:3" ht="34.799999999999997" x14ac:dyDescent="0.4">
      <c r="A101" s="43" t="s">
        <v>1251</v>
      </c>
      <c r="B101" s="43" t="s">
        <v>1075</v>
      </c>
      <c r="C101" s="32">
        <v>1</v>
      </c>
    </row>
    <row r="102" spans="1:3" ht="34.799999999999997" x14ac:dyDescent="0.4">
      <c r="A102" s="43" t="s">
        <v>1252</v>
      </c>
      <c r="B102" s="43" t="s">
        <v>768</v>
      </c>
      <c r="C102" s="32">
        <v>1</v>
      </c>
    </row>
    <row r="103" spans="1:3" ht="34.799999999999997" x14ac:dyDescent="0.4">
      <c r="A103" s="43" t="s">
        <v>1253</v>
      </c>
      <c r="B103" s="59" t="s">
        <v>382</v>
      </c>
      <c r="C103" s="32">
        <v>1</v>
      </c>
    </row>
    <row r="104" spans="1:3" ht="34.799999999999997" x14ac:dyDescent="0.4">
      <c r="A104" s="43" t="s">
        <v>1254</v>
      </c>
      <c r="B104" s="43" t="s">
        <v>1127</v>
      </c>
      <c r="C104" s="32">
        <v>1</v>
      </c>
    </row>
    <row r="105" spans="1:3" ht="52.2" x14ac:dyDescent="0.4">
      <c r="A105" s="43" t="s">
        <v>1255</v>
      </c>
      <c r="B105" s="43" t="s">
        <v>893</v>
      </c>
      <c r="C105" s="32">
        <v>1</v>
      </c>
    </row>
    <row r="106" spans="1:3" ht="52.2" x14ac:dyDescent="0.4">
      <c r="A106" s="43" t="s">
        <v>1256</v>
      </c>
      <c r="B106" s="59" t="s">
        <v>398</v>
      </c>
      <c r="C106" s="32">
        <v>1</v>
      </c>
    </row>
    <row r="107" spans="1:3" ht="34.799999999999997" x14ac:dyDescent="0.4">
      <c r="A107" s="43" t="s">
        <v>1257</v>
      </c>
      <c r="B107" s="47" t="s">
        <v>561</v>
      </c>
      <c r="C107" s="32">
        <v>1</v>
      </c>
    </row>
    <row r="108" spans="1:3" ht="52.2" x14ac:dyDescent="0.4">
      <c r="A108" s="43" t="s">
        <v>1258</v>
      </c>
      <c r="B108" s="43" t="s">
        <v>1079</v>
      </c>
      <c r="C108" s="32">
        <v>1</v>
      </c>
    </row>
    <row r="109" spans="1:3" ht="34.799999999999997" x14ac:dyDescent="0.4">
      <c r="A109" s="43" t="s">
        <v>1259</v>
      </c>
      <c r="B109" s="43" t="s">
        <v>797</v>
      </c>
      <c r="C109" s="32">
        <v>1</v>
      </c>
    </row>
    <row r="110" spans="1:3" ht="34.799999999999997" x14ac:dyDescent="0.4">
      <c r="A110" s="43" t="s">
        <v>1260</v>
      </c>
      <c r="B110" s="43" t="s">
        <v>1133</v>
      </c>
      <c r="C110" s="32">
        <v>1</v>
      </c>
    </row>
    <row r="111" spans="1:3" ht="52.2" x14ac:dyDescent="0.4">
      <c r="A111" s="43" t="s">
        <v>1261</v>
      </c>
      <c r="B111" s="43" t="s">
        <v>1092</v>
      </c>
      <c r="C111" s="32">
        <v>1</v>
      </c>
    </row>
    <row r="112" spans="1:3" ht="34.799999999999997" x14ac:dyDescent="0.4">
      <c r="A112" s="43" t="s">
        <v>1262</v>
      </c>
      <c r="B112" s="59" t="s">
        <v>666</v>
      </c>
      <c r="C112" s="32">
        <v>1</v>
      </c>
    </row>
    <row r="113" spans="1:3" ht="34.799999999999997" x14ac:dyDescent="0.4">
      <c r="A113" s="43" t="s">
        <v>1263</v>
      </c>
      <c r="B113" s="43" t="s">
        <v>1116</v>
      </c>
      <c r="C113" s="32">
        <v>1</v>
      </c>
    </row>
    <row r="114" spans="1:3" ht="34.799999999999997" x14ac:dyDescent="0.4">
      <c r="A114" s="43" t="s">
        <v>1264</v>
      </c>
      <c r="B114" s="59" t="s">
        <v>503</v>
      </c>
      <c r="C114" s="32">
        <v>1</v>
      </c>
    </row>
    <row r="115" spans="1:3" ht="34.799999999999997" x14ac:dyDescent="0.4">
      <c r="A115" s="43" t="s">
        <v>1265</v>
      </c>
      <c r="B115" s="48" t="s">
        <v>173</v>
      </c>
      <c r="C115" s="32">
        <v>1</v>
      </c>
    </row>
    <row r="116" spans="1:3" ht="34.799999999999997" x14ac:dyDescent="0.4">
      <c r="A116" s="43" t="s">
        <v>1266</v>
      </c>
      <c r="B116" s="43" t="s">
        <v>874</v>
      </c>
      <c r="C116" s="32">
        <v>1</v>
      </c>
    </row>
    <row r="117" spans="1:3" ht="34.799999999999997" x14ac:dyDescent="0.4">
      <c r="A117" s="43" t="s">
        <v>1267</v>
      </c>
      <c r="B117" s="59" t="s">
        <v>715</v>
      </c>
      <c r="C117" s="32">
        <v>1</v>
      </c>
    </row>
    <row r="118" spans="1:3" ht="34.799999999999997" x14ac:dyDescent="0.4">
      <c r="A118" s="43" t="s">
        <v>1268</v>
      </c>
      <c r="B118" s="43" t="s">
        <v>1037</v>
      </c>
      <c r="C118" s="32">
        <v>1</v>
      </c>
    </row>
    <row r="119" spans="1:3" ht="34.799999999999997" x14ac:dyDescent="0.4">
      <c r="A119" s="43" t="s">
        <v>1269</v>
      </c>
      <c r="B119" s="59" t="s">
        <v>587</v>
      </c>
      <c r="C119" s="32">
        <v>1</v>
      </c>
    </row>
    <row r="120" spans="1:3" ht="34.799999999999997" x14ac:dyDescent="0.4">
      <c r="A120" s="43" t="s">
        <v>1270</v>
      </c>
      <c r="B120" s="47" t="s">
        <v>919</v>
      </c>
      <c r="C120" s="32">
        <v>1</v>
      </c>
    </row>
    <row r="121" spans="1:3" ht="34.799999999999997" x14ac:dyDescent="0.4">
      <c r="A121" s="43" t="s">
        <v>1271</v>
      </c>
      <c r="B121" s="43" t="s">
        <v>33</v>
      </c>
      <c r="C121" s="32">
        <v>1</v>
      </c>
    </row>
    <row r="122" spans="1:3" ht="34.799999999999997" x14ac:dyDescent="0.4">
      <c r="A122" s="43" t="s">
        <v>1272</v>
      </c>
      <c r="B122" s="43" t="s">
        <v>1050</v>
      </c>
      <c r="C122" s="32">
        <v>1</v>
      </c>
    </row>
    <row r="123" spans="1:3" ht="52.2" x14ac:dyDescent="0.4">
      <c r="A123" s="43" t="s">
        <v>1273</v>
      </c>
      <c r="B123" s="43" t="s">
        <v>791</v>
      </c>
      <c r="C123" s="32">
        <v>1</v>
      </c>
    </row>
    <row r="124" spans="1:3" ht="34.799999999999997" x14ac:dyDescent="0.4">
      <c r="A124" s="43" t="s">
        <v>1274</v>
      </c>
      <c r="B124" s="43" t="s">
        <v>148</v>
      </c>
      <c r="C124" s="32">
        <v>1</v>
      </c>
    </row>
    <row r="125" spans="1:3" ht="34.799999999999997" x14ac:dyDescent="0.4">
      <c r="A125" s="43" t="s">
        <v>1275</v>
      </c>
      <c r="B125" s="43" t="s">
        <v>1016</v>
      </c>
      <c r="C125" s="32">
        <v>1</v>
      </c>
    </row>
    <row r="126" spans="1:3" ht="34.799999999999997" x14ac:dyDescent="0.4">
      <c r="A126" s="43" t="s">
        <v>1276</v>
      </c>
      <c r="B126" s="43" t="s">
        <v>778</v>
      </c>
      <c r="C126" s="32">
        <v>1</v>
      </c>
    </row>
    <row r="127" spans="1:3" ht="34.799999999999997" x14ac:dyDescent="0.4">
      <c r="A127" s="43" t="s">
        <v>1277</v>
      </c>
      <c r="B127" s="53" t="s">
        <v>257</v>
      </c>
      <c r="C127" s="32">
        <v>1</v>
      </c>
    </row>
    <row r="128" spans="1:3" ht="34.799999999999997" x14ac:dyDescent="0.4">
      <c r="A128" s="43" t="s">
        <v>1278</v>
      </c>
      <c r="B128" s="43" t="s">
        <v>807</v>
      </c>
      <c r="C128" s="32">
        <v>1</v>
      </c>
    </row>
    <row r="129" spans="1:3" ht="34.799999999999997" x14ac:dyDescent="0.4">
      <c r="A129" s="43" t="s">
        <v>1279</v>
      </c>
      <c r="B129" s="43" t="s">
        <v>783</v>
      </c>
      <c r="C129" s="32">
        <v>1</v>
      </c>
    </row>
    <row r="130" spans="1:3" ht="34.799999999999997" x14ac:dyDescent="0.4">
      <c r="A130" s="43" t="s">
        <v>1280</v>
      </c>
      <c r="B130" s="59" t="s">
        <v>938</v>
      </c>
      <c r="C130" s="32">
        <v>1</v>
      </c>
    </row>
    <row r="131" spans="1:3" ht="34.799999999999997" x14ac:dyDescent="0.4">
      <c r="A131" s="43" t="s">
        <v>1281</v>
      </c>
      <c r="B131" s="43" t="s">
        <v>759</v>
      </c>
      <c r="C131" s="32">
        <v>1</v>
      </c>
    </row>
    <row r="132" spans="1:3" ht="34.799999999999997" x14ac:dyDescent="0.4">
      <c r="A132" s="43" t="s">
        <v>1282</v>
      </c>
      <c r="B132" s="43" t="s">
        <v>1034</v>
      </c>
      <c r="C132" s="32">
        <v>1</v>
      </c>
    </row>
    <row r="133" spans="1:3" ht="34.799999999999997" x14ac:dyDescent="0.4">
      <c r="A133" s="43" t="s">
        <v>1283</v>
      </c>
      <c r="B133" s="59" t="s">
        <v>552</v>
      </c>
      <c r="C133" s="32">
        <v>1</v>
      </c>
    </row>
    <row r="134" spans="1:3" ht="34.799999999999997" x14ac:dyDescent="0.4">
      <c r="A134" s="43" t="s">
        <v>1284</v>
      </c>
      <c r="B134" s="47" t="s">
        <v>948</v>
      </c>
      <c r="C134" s="32">
        <v>1</v>
      </c>
    </row>
    <row r="135" spans="1:3" ht="34.799999999999997" x14ac:dyDescent="0.4">
      <c r="A135" s="43" t="s">
        <v>1285</v>
      </c>
      <c r="B135" s="43" t="s">
        <v>826</v>
      </c>
      <c r="C135" s="32">
        <v>1</v>
      </c>
    </row>
    <row r="136" spans="1:3" ht="34.799999999999997" x14ac:dyDescent="0.4">
      <c r="A136" s="43" t="s">
        <v>1286</v>
      </c>
      <c r="B136" s="60" t="s">
        <v>727</v>
      </c>
      <c r="C136" s="32">
        <v>1</v>
      </c>
    </row>
    <row r="137" spans="1:3" ht="34.799999999999997" x14ac:dyDescent="0.4">
      <c r="A137" s="43" t="s">
        <v>1287</v>
      </c>
      <c r="B137" s="43" t="s">
        <v>888</v>
      </c>
      <c r="C137" s="32">
        <v>1</v>
      </c>
    </row>
    <row r="138" spans="1:3" ht="34.799999999999997" x14ac:dyDescent="0.4">
      <c r="A138" s="43" t="s">
        <v>1288</v>
      </c>
      <c r="B138" s="43" t="s">
        <v>838</v>
      </c>
      <c r="C138" s="32">
        <v>1</v>
      </c>
    </row>
    <row r="139" spans="1:3" ht="34.799999999999997" x14ac:dyDescent="0.4">
      <c r="A139" s="43" t="s">
        <v>1289</v>
      </c>
      <c r="B139" s="53" t="s">
        <v>65</v>
      </c>
      <c r="C139" s="32">
        <v>1</v>
      </c>
    </row>
    <row r="140" spans="1:3" ht="34.799999999999997" x14ac:dyDescent="0.4">
      <c r="A140" s="43" t="s">
        <v>1290</v>
      </c>
      <c r="B140" s="43" t="s">
        <v>732</v>
      </c>
      <c r="C140" s="32">
        <v>1</v>
      </c>
    </row>
    <row r="141" spans="1:3" ht="34.799999999999997" x14ac:dyDescent="0.4">
      <c r="A141" s="43" t="s">
        <v>1291</v>
      </c>
      <c r="B141" s="47" t="s">
        <v>943</v>
      </c>
      <c r="C141" s="32">
        <v>1</v>
      </c>
    </row>
    <row r="142" spans="1:3" ht="69.599999999999994" x14ac:dyDescent="0.4">
      <c r="A142" s="43" t="s">
        <v>1292</v>
      </c>
      <c r="B142" s="43" t="s">
        <v>847</v>
      </c>
      <c r="C142" s="32">
        <v>1</v>
      </c>
    </row>
    <row r="143" spans="1:3" ht="69.599999999999994" x14ac:dyDescent="0.4">
      <c r="A143" s="43" t="s">
        <v>1293</v>
      </c>
      <c r="B143" s="53" t="s">
        <v>987</v>
      </c>
      <c r="C143" s="32">
        <v>1</v>
      </c>
    </row>
    <row r="144" spans="1:3" ht="69.599999999999994" x14ac:dyDescent="0.4">
      <c r="A144" s="43" t="s">
        <v>1294</v>
      </c>
      <c r="B144" s="47" t="s">
        <v>959</v>
      </c>
      <c r="C144" s="32">
        <v>1</v>
      </c>
    </row>
    <row r="145" spans="1:3" ht="34.799999999999997" x14ac:dyDescent="0.4">
      <c r="A145" s="43" t="s">
        <v>1295</v>
      </c>
      <c r="B145" s="43" t="s">
        <v>335</v>
      </c>
      <c r="C145" s="32">
        <v>1</v>
      </c>
    </row>
    <row r="146" spans="1:3" ht="52.2" x14ac:dyDescent="0.4">
      <c r="A146" s="43" t="s">
        <v>1296</v>
      </c>
      <c r="B146" s="47" t="s">
        <v>447</v>
      </c>
      <c r="C146" s="32">
        <v>1</v>
      </c>
    </row>
    <row r="147" spans="1:3" ht="87" x14ac:dyDescent="0.4">
      <c r="A147" s="43" t="s">
        <v>1297</v>
      </c>
      <c r="B147" s="43" t="s">
        <v>312</v>
      </c>
      <c r="C147" s="32">
        <v>1</v>
      </c>
    </row>
    <row r="148" spans="1:3" ht="69.599999999999994" x14ac:dyDescent="0.4">
      <c r="A148" s="43" t="s">
        <v>1298</v>
      </c>
      <c r="B148" s="59" t="s">
        <v>557</v>
      </c>
      <c r="C148" s="32">
        <v>1</v>
      </c>
    </row>
    <row r="149" spans="1:3" ht="34.799999999999997" x14ac:dyDescent="0.4">
      <c r="A149" s="43" t="s">
        <v>1299</v>
      </c>
      <c r="B149" s="43" t="s">
        <v>352</v>
      </c>
      <c r="C149" s="32">
        <v>1</v>
      </c>
    </row>
    <row r="150" spans="1:3" ht="34.799999999999997" x14ac:dyDescent="0.4">
      <c r="A150" s="43" t="s">
        <v>1300</v>
      </c>
      <c r="B150" s="43" t="s">
        <v>1123</v>
      </c>
      <c r="C150" s="32">
        <v>1</v>
      </c>
    </row>
    <row r="151" spans="1:3" ht="52.2" x14ac:dyDescent="0.4">
      <c r="A151" s="43" t="s">
        <v>1301</v>
      </c>
      <c r="B151" s="47" t="s">
        <v>538</v>
      </c>
      <c r="C151" s="32">
        <v>1</v>
      </c>
    </row>
    <row r="152" spans="1:3" ht="34.799999999999997" x14ac:dyDescent="0.4">
      <c r="A152" s="43" t="s">
        <v>1302</v>
      </c>
      <c r="B152" s="59" t="s">
        <v>703</v>
      </c>
      <c r="C152" s="32">
        <v>1</v>
      </c>
    </row>
    <row r="153" spans="1:3" ht="34.799999999999997" x14ac:dyDescent="0.4">
      <c r="A153" s="43" t="s">
        <v>1303</v>
      </c>
      <c r="B153" s="47" t="s">
        <v>581</v>
      </c>
      <c r="C153" s="32">
        <v>1</v>
      </c>
    </row>
    <row r="154" spans="1:3" ht="34.799999999999997" x14ac:dyDescent="0.4">
      <c r="A154" s="43" t="s">
        <v>1304</v>
      </c>
      <c r="B154" s="59" t="s">
        <v>461</v>
      </c>
      <c r="C154" s="32">
        <v>1</v>
      </c>
    </row>
    <row r="155" spans="1:3" ht="34.799999999999997" x14ac:dyDescent="0.4">
      <c r="A155" s="43" t="s">
        <v>1305</v>
      </c>
      <c r="B155" s="47" t="s">
        <v>914</v>
      </c>
      <c r="C155" s="32">
        <v>1</v>
      </c>
    </row>
    <row r="156" spans="1:3" ht="34.799999999999997" x14ac:dyDescent="0.4">
      <c r="A156" s="43" t="s">
        <v>1306</v>
      </c>
      <c r="B156" s="43" t="s">
        <v>1107</v>
      </c>
      <c r="C156" s="32">
        <v>1</v>
      </c>
    </row>
    <row r="157" spans="1:3" ht="34.799999999999997" x14ac:dyDescent="0.4">
      <c r="A157" s="43" t="s">
        <v>1307</v>
      </c>
      <c r="B157" s="43" t="s">
        <v>260</v>
      </c>
      <c r="C157" s="32">
        <v>1</v>
      </c>
    </row>
    <row r="158" spans="1:3" ht="34.799999999999997" x14ac:dyDescent="0.4">
      <c r="A158" s="43" t="s">
        <v>1308</v>
      </c>
      <c r="B158" s="47" t="s">
        <v>387</v>
      </c>
      <c r="C158" s="32">
        <v>1</v>
      </c>
    </row>
    <row r="159" spans="1:3" ht="34.799999999999997" x14ac:dyDescent="0.4">
      <c r="A159" s="43" t="s">
        <v>1309</v>
      </c>
      <c r="B159" s="43" t="s">
        <v>801</v>
      </c>
      <c r="C159" s="32">
        <v>1</v>
      </c>
    </row>
    <row r="160" spans="1:3" ht="34.799999999999997" x14ac:dyDescent="0.4">
      <c r="A160" s="43" t="s">
        <v>1310</v>
      </c>
      <c r="B160" s="43" t="s">
        <v>794</v>
      </c>
      <c r="C160" s="32">
        <v>1</v>
      </c>
    </row>
    <row r="161" spans="1:3" ht="52.2" x14ac:dyDescent="0.4">
      <c r="A161" s="43" t="s">
        <v>1311</v>
      </c>
      <c r="B161" s="59" t="s">
        <v>472</v>
      </c>
      <c r="C161" s="32">
        <v>1</v>
      </c>
    </row>
    <row r="162" spans="1:3" ht="34.799999999999997" x14ac:dyDescent="0.4">
      <c r="A162" s="43" t="s">
        <v>1312</v>
      </c>
      <c r="B162" s="43" t="s">
        <v>816</v>
      </c>
      <c r="C162" s="32">
        <v>1</v>
      </c>
    </row>
    <row r="163" spans="1:3" ht="34.799999999999997" x14ac:dyDescent="0.4">
      <c r="A163" s="43" t="s">
        <v>1320</v>
      </c>
      <c r="B163" s="43" t="s">
        <v>1319</v>
      </c>
      <c r="C163" s="32">
        <v>1</v>
      </c>
    </row>
    <row r="164" spans="1:3" x14ac:dyDescent="0.4">
      <c r="A164" s="36"/>
      <c r="B164" s="36" t="s">
        <v>966</v>
      </c>
      <c r="C164" s="36">
        <f>SUM(C2:C163)</f>
        <v>253</v>
      </c>
    </row>
    <row r="165" spans="1:3" x14ac:dyDescent="0.4">
      <c r="A165" s="58"/>
      <c r="B165" s="55"/>
    </row>
    <row r="166" spans="1:3" x14ac:dyDescent="0.4">
      <c r="A166" s="58"/>
      <c r="B166" s="58"/>
    </row>
    <row r="167" spans="1:3" x14ac:dyDescent="0.4">
      <c r="A167" s="58"/>
      <c r="B167" s="58"/>
    </row>
    <row r="168" spans="1:3" x14ac:dyDescent="0.4">
      <c r="A168" s="58"/>
      <c r="B168" s="58"/>
    </row>
    <row r="169" spans="1:3" x14ac:dyDescent="0.4">
      <c r="A169" s="58"/>
      <c r="B169" s="58"/>
    </row>
    <row r="170" spans="1:3" x14ac:dyDescent="0.4">
      <c r="A170" s="58"/>
      <c r="B170" s="58"/>
    </row>
    <row r="171" spans="1:3" x14ac:dyDescent="0.4">
      <c r="A171" s="58"/>
      <c r="B171" s="58"/>
    </row>
    <row r="172" spans="1:3" x14ac:dyDescent="0.4">
      <c r="A172" s="58"/>
      <c r="B172" s="58"/>
    </row>
    <row r="173" spans="1:3" x14ac:dyDescent="0.4">
      <c r="A173" s="58"/>
      <c r="B173" s="58"/>
    </row>
    <row r="174" spans="1:3" x14ac:dyDescent="0.4">
      <c r="A174" s="58"/>
      <c r="B174" s="58"/>
    </row>
    <row r="175" spans="1:3" x14ac:dyDescent="0.4">
      <c r="A175" s="58"/>
      <c r="B175" s="58"/>
    </row>
    <row r="176" spans="1:3" x14ac:dyDescent="0.4">
      <c r="A176" s="58"/>
      <c r="B176" s="58"/>
    </row>
    <row r="177" spans="1:2" x14ac:dyDescent="0.4">
      <c r="A177" s="58"/>
      <c r="B177" s="58"/>
    </row>
    <row r="178" spans="1:2" x14ac:dyDescent="0.4">
      <c r="A178" s="58"/>
      <c r="B178" s="58"/>
    </row>
    <row r="179" spans="1:2" x14ac:dyDescent="0.4">
      <c r="A179" s="58"/>
      <c r="B179" s="58"/>
    </row>
    <row r="180" spans="1:2" x14ac:dyDescent="0.4">
      <c r="A180" s="58"/>
      <c r="B180" s="58"/>
    </row>
    <row r="181" spans="1:2" x14ac:dyDescent="0.4">
      <c r="A181" s="58"/>
      <c r="B181" s="58"/>
    </row>
    <row r="182" spans="1:2" x14ac:dyDescent="0.4">
      <c r="A182" s="58"/>
      <c r="B182" s="58"/>
    </row>
    <row r="183" spans="1:2" x14ac:dyDescent="0.4">
      <c r="A183" s="58"/>
      <c r="B183" s="58"/>
    </row>
    <row r="184" spans="1:2" x14ac:dyDescent="0.4">
      <c r="A184" s="58"/>
      <c r="B184" s="58"/>
    </row>
    <row r="185" spans="1:2" x14ac:dyDescent="0.4">
      <c r="A185" s="58"/>
      <c r="B185" s="58"/>
    </row>
    <row r="186" spans="1:2" x14ac:dyDescent="0.4">
      <c r="A186" s="58"/>
      <c r="B186" s="58"/>
    </row>
    <row r="187" spans="1:2" x14ac:dyDescent="0.4">
      <c r="A187" s="58"/>
      <c r="B187" s="58"/>
    </row>
    <row r="188" spans="1:2" x14ac:dyDescent="0.4">
      <c r="A188" s="58"/>
      <c r="B188" s="58"/>
    </row>
    <row r="189" spans="1:2" x14ac:dyDescent="0.4">
      <c r="A189" s="58"/>
      <c r="B189" s="58"/>
    </row>
    <row r="190" spans="1:2" x14ac:dyDescent="0.4">
      <c r="A190" s="58"/>
      <c r="B190" s="58"/>
    </row>
    <row r="191" spans="1:2" x14ac:dyDescent="0.4">
      <c r="A191" s="58"/>
      <c r="B191" s="58"/>
    </row>
    <row r="192" spans="1:2" x14ac:dyDescent="0.4">
      <c r="A192" s="58"/>
      <c r="B192" s="58"/>
    </row>
    <row r="193" spans="1:2" x14ac:dyDescent="0.4">
      <c r="A193" s="58"/>
      <c r="B193" s="58"/>
    </row>
    <row r="194" spans="1:2" x14ac:dyDescent="0.4">
      <c r="A194" s="58"/>
      <c r="B194" s="58"/>
    </row>
    <row r="195" spans="1:2" x14ac:dyDescent="0.4">
      <c r="A195" s="58"/>
      <c r="B195" s="58"/>
    </row>
    <row r="196" spans="1:2" x14ac:dyDescent="0.4">
      <c r="A196" s="58"/>
      <c r="B196" s="58"/>
    </row>
    <row r="197" spans="1:2" x14ac:dyDescent="0.4">
      <c r="A197" s="58"/>
      <c r="B197" s="58"/>
    </row>
    <row r="198" spans="1:2" x14ac:dyDescent="0.4">
      <c r="A198" s="58"/>
      <c r="B198" s="58"/>
    </row>
    <row r="199" spans="1:2" x14ac:dyDescent="0.4">
      <c r="A199" s="58"/>
      <c r="B199" s="58"/>
    </row>
    <row r="200" spans="1:2" x14ac:dyDescent="0.4">
      <c r="A200" s="58"/>
      <c r="B200" s="58"/>
    </row>
    <row r="201" spans="1:2" x14ac:dyDescent="0.4">
      <c r="A201" s="58"/>
      <c r="B201" s="58"/>
    </row>
    <row r="202" spans="1:2" x14ac:dyDescent="0.4">
      <c r="A202" s="58"/>
      <c r="B202" s="58"/>
    </row>
    <row r="203" spans="1:2" x14ac:dyDescent="0.4">
      <c r="A203" s="58"/>
      <c r="B203" s="58"/>
    </row>
    <row r="204" spans="1:2" x14ac:dyDescent="0.4">
      <c r="A204" s="58"/>
      <c r="B204" s="58"/>
    </row>
    <row r="205" spans="1:2" x14ac:dyDescent="0.4">
      <c r="A205" s="58"/>
      <c r="B205" s="58"/>
    </row>
    <row r="206" spans="1:2" x14ac:dyDescent="0.4">
      <c r="A206" s="58"/>
      <c r="B206" s="58"/>
    </row>
    <row r="207" spans="1:2" x14ac:dyDescent="0.4">
      <c r="A207" s="58"/>
      <c r="B207" s="58"/>
    </row>
    <row r="208" spans="1:2" x14ac:dyDescent="0.4">
      <c r="A208" s="58"/>
      <c r="B208" s="58"/>
    </row>
    <row r="209" spans="1:2" x14ac:dyDescent="0.4">
      <c r="A209" s="58"/>
      <c r="B209" s="58"/>
    </row>
    <row r="210" spans="1:2" x14ac:dyDescent="0.4">
      <c r="A210" s="58"/>
      <c r="B210" s="58"/>
    </row>
    <row r="211" spans="1:2" x14ac:dyDescent="0.4">
      <c r="A211" s="58"/>
      <c r="B211" s="58"/>
    </row>
    <row r="212" spans="1:2" x14ac:dyDescent="0.4">
      <c r="A212" s="58"/>
      <c r="B212" s="58"/>
    </row>
    <row r="213" spans="1:2" x14ac:dyDescent="0.4">
      <c r="A213" s="58"/>
      <c r="B213" s="58"/>
    </row>
    <row r="214" spans="1:2" x14ac:dyDescent="0.4">
      <c r="A214" s="58"/>
      <c r="B214" s="58"/>
    </row>
    <row r="215" spans="1:2" x14ac:dyDescent="0.4">
      <c r="A215" s="58"/>
      <c r="B215" s="58"/>
    </row>
    <row r="216" spans="1:2" x14ac:dyDescent="0.4">
      <c r="A216" s="58"/>
      <c r="B216" s="58"/>
    </row>
    <row r="217" spans="1:2" x14ac:dyDescent="0.4">
      <c r="A217" s="58"/>
      <c r="B217" s="58"/>
    </row>
    <row r="218" spans="1:2" x14ac:dyDescent="0.4">
      <c r="A218" s="58"/>
      <c r="B218" s="58"/>
    </row>
    <row r="219" spans="1:2" x14ac:dyDescent="0.4">
      <c r="A219" s="58"/>
      <c r="B219" s="58"/>
    </row>
    <row r="220" spans="1:2" x14ac:dyDescent="0.4">
      <c r="A220" s="58"/>
      <c r="B220" s="58"/>
    </row>
    <row r="221" spans="1:2" x14ac:dyDescent="0.4">
      <c r="A221" s="58"/>
      <c r="B221" s="58"/>
    </row>
    <row r="222" spans="1:2" x14ac:dyDescent="0.4">
      <c r="A222" s="58"/>
      <c r="B222" s="58"/>
    </row>
    <row r="223" spans="1:2" x14ac:dyDescent="0.4">
      <c r="A223" s="58"/>
      <c r="B223" s="58"/>
    </row>
    <row r="224" spans="1:2" x14ac:dyDescent="0.4">
      <c r="A224" s="58"/>
      <c r="B224" s="58"/>
    </row>
    <row r="225" spans="1:2" x14ac:dyDescent="0.4">
      <c r="A225" s="58"/>
      <c r="B225" s="58"/>
    </row>
    <row r="226" spans="1:2" x14ac:dyDescent="0.4">
      <c r="A226" s="58"/>
      <c r="B226" s="58"/>
    </row>
    <row r="227" spans="1:2" x14ac:dyDescent="0.4">
      <c r="A227" s="58"/>
      <c r="B227" s="58"/>
    </row>
    <row r="228" spans="1:2" x14ac:dyDescent="0.4">
      <c r="A228" s="58"/>
      <c r="B228" s="58"/>
    </row>
    <row r="229" spans="1:2" x14ac:dyDescent="0.4">
      <c r="A229" s="58"/>
      <c r="B229" s="58"/>
    </row>
    <row r="230" spans="1:2" x14ac:dyDescent="0.4">
      <c r="A230" s="58"/>
      <c r="B230" s="58"/>
    </row>
    <row r="231" spans="1:2" x14ac:dyDescent="0.4">
      <c r="A231" s="58"/>
      <c r="B231" s="58"/>
    </row>
    <row r="232" spans="1:2" x14ac:dyDescent="0.4">
      <c r="A232" s="58"/>
      <c r="B232" s="58"/>
    </row>
    <row r="233" spans="1:2" x14ac:dyDescent="0.4">
      <c r="A233" s="58"/>
      <c r="B233" s="58"/>
    </row>
    <row r="234" spans="1:2" x14ac:dyDescent="0.4">
      <c r="A234" s="58"/>
      <c r="B234" s="58"/>
    </row>
    <row r="235" spans="1:2" x14ac:dyDescent="0.4">
      <c r="A235" s="58"/>
      <c r="B235" s="58"/>
    </row>
    <row r="236" spans="1:2" x14ac:dyDescent="0.4">
      <c r="A236" s="58"/>
      <c r="B236" s="58"/>
    </row>
    <row r="237" spans="1:2" x14ac:dyDescent="0.4">
      <c r="A237" s="58"/>
      <c r="B237" s="58"/>
    </row>
    <row r="238" spans="1:2" x14ac:dyDescent="0.4">
      <c r="A238" s="58"/>
      <c r="B238" s="58"/>
    </row>
    <row r="239" spans="1:2" x14ac:dyDescent="0.4">
      <c r="A239" s="58"/>
      <c r="B239" s="58"/>
    </row>
    <row r="240" spans="1:2" x14ac:dyDescent="0.4">
      <c r="A240" s="58"/>
      <c r="B240" s="58"/>
    </row>
    <row r="241" spans="1:2" x14ac:dyDescent="0.4">
      <c r="A241" s="58"/>
      <c r="B241" s="58"/>
    </row>
    <row r="242" spans="1:2" x14ac:dyDescent="0.4">
      <c r="A242" s="58"/>
      <c r="B242" s="58"/>
    </row>
    <row r="243" spans="1:2" x14ac:dyDescent="0.4">
      <c r="A243" s="58"/>
      <c r="B243" s="58"/>
    </row>
    <row r="244" spans="1:2" x14ac:dyDescent="0.4">
      <c r="A244" s="58"/>
      <c r="B244" s="58"/>
    </row>
    <row r="245" spans="1:2" x14ac:dyDescent="0.4">
      <c r="A245" s="58"/>
      <c r="B245" s="58"/>
    </row>
    <row r="246" spans="1:2" x14ac:dyDescent="0.4">
      <c r="A246" s="58"/>
      <c r="B246" s="58"/>
    </row>
    <row r="247" spans="1:2" x14ac:dyDescent="0.4">
      <c r="A247" s="58"/>
      <c r="B247" s="58"/>
    </row>
    <row r="248" spans="1:2" x14ac:dyDescent="0.4">
      <c r="A248" s="58"/>
      <c r="B248" s="58"/>
    </row>
    <row r="249" spans="1:2" x14ac:dyDescent="0.4">
      <c r="A249" s="58"/>
      <c r="B249" s="58"/>
    </row>
    <row r="250" spans="1:2" x14ac:dyDescent="0.4">
      <c r="A250" s="58"/>
      <c r="B250" s="58"/>
    </row>
    <row r="251" spans="1:2" x14ac:dyDescent="0.4">
      <c r="A251" s="58"/>
      <c r="B251" s="58"/>
    </row>
    <row r="252" spans="1:2" x14ac:dyDescent="0.4">
      <c r="A252" s="58"/>
      <c r="B252" s="58"/>
    </row>
    <row r="253" spans="1:2" x14ac:dyDescent="0.4">
      <c r="A253" s="58"/>
      <c r="B253" s="58"/>
    </row>
    <row r="254" spans="1:2" x14ac:dyDescent="0.4">
      <c r="A254" s="58"/>
      <c r="B254" s="58"/>
    </row>
    <row r="255" spans="1:2" x14ac:dyDescent="0.4">
      <c r="A255" s="58"/>
      <c r="B255" s="58"/>
    </row>
  </sheetData>
  <sortState ref="B2:C162">
    <sortCondition descending="1" ref="C2:C16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Sample</vt:lpstr>
      <vt:lpstr>Publication_year</vt:lpstr>
      <vt:lpstr>Analysis by region</vt:lpstr>
      <vt:lpstr>Type_number_documents</vt:lpstr>
      <vt:lpstr>Documents_database</vt:lpstr>
      <vt:lpstr>#_documents_country</vt:lpstr>
      <vt:lpstr>Journals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Karen</cp:lastModifiedBy>
  <dcterms:created xsi:type="dcterms:W3CDTF">2020-07-13T15:51:03Z</dcterms:created>
  <dcterms:modified xsi:type="dcterms:W3CDTF">2020-08-01T03:16:19Z</dcterms:modified>
</cp:coreProperties>
</file>