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528"/>
  <workbookPr filterPrivacy="1"/>
  <bookViews>
    <workbookView xWindow="0" yWindow="0" windowWidth="28800" windowHeight="11910" activeTab="1" xr2:uid="{00000000-000D-0000-FFFF-FFFF00000000}"/>
  </bookViews>
  <sheets>
    <sheet name="Supplementary Table S1" sheetId="1" r:id="rId1"/>
    <sheet name="Supplementary Table S2" sheetId="2" r:id="rId2"/>
    <sheet name="Supplementary Table S3" sheetId="3" r:id="rId3"/>
  </sheets>
  <externalReferences>
    <externalReference r:id="rId4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/>
  <c r="C4" i="3"/>
  <c r="D4" i="3"/>
  <c r="E4" i="3"/>
  <c r="F4" i="3"/>
  <c r="G4" i="3"/>
  <c r="B5" i="3"/>
  <c r="C5" i="3"/>
  <c r="D5" i="3"/>
  <c r="E5" i="3"/>
  <c r="F5" i="3"/>
  <c r="G5" i="3"/>
  <c r="B6" i="3"/>
  <c r="C6" i="3"/>
  <c r="D6" i="3"/>
  <c r="E6" i="3"/>
  <c r="F6" i="3"/>
  <c r="G6" i="3"/>
  <c r="B7" i="3"/>
  <c r="C7" i="3"/>
  <c r="D7" i="3"/>
  <c r="E7" i="3"/>
  <c r="F7" i="3"/>
  <c r="G7" i="3"/>
  <c r="B8" i="3"/>
  <c r="C8" i="3"/>
  <c r="D8" i="3"/>
  <c r="E8" i="3"/>
  <c r="F8" i="3"/>
  <c r="G8" i="3"/>
  <c r="B9" i="3"/>
  <c r="C9" i="3"/>
  <c r="D9" i="3"/>
  <c r="E9" i="3"/>
  <c r="F9" i="3"/>
  <c r="G9" i="3"/>
  <c r="B10" i="3"/>
  <c r="C10" i="3"/>
  <c r="D10" i="3"/>
  <c r="E10" i="3"/>
  <c r="F10" i="3"/>
  <c r="G10" i="3"/>
  <c r="B11" i="3"/>
  <c r="C11" i="3"/>
  <c r="D11" i="3"/>
  <c r="E11" i="3"/>
  <c r="F11" i="3"/>
  <c r="G11" i="3"/>
  <c r="B12" i="3"/>
  <c r="C12" i="3"/>
  <c r="D12" i="3"/>
  <c r="E12" i="3"/>
  <c r="F12" i="3"/>
  <c r="G12" i="3"/>
  <c r="B13" i="3"/>
  <c r="C13" i="3"/>
  <c r="D13" i="3"/>
  <c r="E13" i="3"/>
  <c r="F13" i="3"/>
  <c r="G13" i="3"/>
  <c r="B14" i="3"/>
  <c r="C14" i="3"/>
  <c r="D14" i="3"/>
  <c r="E14" i="3"/>
  <c r="F14" i="3"/>
  <c r="G14" i="3"/>
  <c r="B15" i="3"/>
  <c r="C15" i="3"/>
  <c r="D15" i="3"/>
  <c r="E15" i="3"/>
  <c r="F15" i="3"/>
  <c r="G15" i="3"/>
  <c r="B16" i="3"/>
  <c r="C16" i="3"/>
  <c r="D16" i="3"/>
  <c r="E16" i="3"/>
  <c r="F16" i="3"/>
  <c r="G16" i="3"/>
  <c r="B17" i="3"/>
  <c r="C17" i="3"/>
  <c r="D17" i="3"/>
  <c r="E17" i="3"/>
  <c r="F17" i="3"/>
  <c r="G17" i="3"/>
  <c r="B18" i="3"/>
  <c r="C18" i="3"/>
  <c r="D18" i="3"/>
  <c r="E18" i="3"/>
  <c r="F18" i="3"/>
  <c r="G18" i="3"/>
  <c r="B19" i="3"/>
  <c r="C19" i="3"/>
  <c r="D19" i="3"/>
  <c r="E19" i="3"/>
  <c r="F19" i="3"/>
  <c r="G19" i="3"/>
  <c r="B20" i="3"/>
  <c r="C20" i="3"/>
  <c r="D20" i="3"/>
  <c r="E20" i="3"/>
  <c r="F20" i="3"/>
  <c r="G20" i="3"/>
  <c r="B21" i="3"/>
  <c r="C21" i="3"/>
  <c r="D21" i="3"/>
  <c r="E21" i="3"/>
  <c r="F21" i="3"/>
  <c r="G21" i="3"/>
  <c r="B22" i="3"/>
  <c r="C22" i="3"/>
  <c r="D22" i="3"/>
  <c r="E22" i="3"/>
  <c r="F22" i="3"/>
  <c r="G22" i="3"/>
  <c r="B23" i="3"/>
  <c r="C23" i="3"/>
  <c r="D23" i="3"/>
  <c r="E23" i="3"/>
  <c r="F23" i="3"/>
  <c r="G23" i="3"/>
  <c r="B24" i="3"/>
  <c r="C24" i="3"/>
  <c r="D24" i="3"/>
  <c r="E24" i="3"/>
  <c r="F24" i="3"/>
  <c r="G24" i="3"/>
  <c r="B25" i="3"/>
  <c r="C25" i="3"/>
  <c r="D25" i="3"/>
  <c r="E25" i="3"/>
  <c r="F25" i="3"/>
  <c r="G25" i="3"/>
  <c r="B26" i="3"/>
  <c r="C26" i="3"/>
  <c r="D26" i="3"/>
  <c r="E26" i="3"/>
  <c r="F26" i="3"/>
  <c r="G26" i="3"/>
  <c r="B27" i="3"/>
  <c r="C27" i="3"/>
  <c r="D27" i="3"/>
  <c r="E27" i="3"/>
  <c r="F27" i="3"/>
  <c r="G27" i="3"/>
  <c r="B28" i="3"/>
  <c r="C28" i="3"/>
  <c r="D28" i="3"/>
  <c r="E28" i="3"/>
  <c r="F28" i="3"/>
  <c r="G28" i="3"/>
  <c r="B29" i="3"/>
  <c r="C29" i="3"/>
  <c r="D29" i="3"/>
  <c r="E29" i="3"/>
  <c r="F29" i="3"/>
  <c r="G29" i="3"/>
  <c r="B30" i="3"/>
  <c r="C30" i="3"/>
  <c r="D30" i="3"/>
  <c r="E30" i="3"/>
  <c r="F30" i="3"/>
  <c r="G30" i="3"/>
  <c r="B31" i="3"/>
  <c r="C31" i="3"/>
  <c r="D31" i="3"/>
  <c r="E31" i="3"/>
  <c r="F31" i="3"/>
  <c r="G31" i="3"/>
  <c r="B32" i="3"/>
  <c r="C32" i="3"/>
  <c r="D32" i="3"/>
  <c r="E32" i="3"/>
  <c r="F32" i="3"/>
  <c r="G32" i="3"/>
  <c r="B33" i="3"/>
  <c r="D33" i="3"/>
  <c r="E33" i="3"/>
  <c r="F33" i="3"/>
  <c r="G33" i="3"/>
  <c r="B34" i="3"/>
  <c r="C34" i="3"/>
  <c r="D34" i="3"/>
  <c r="E34" i="3"/>
  <c r="F34" i="3"/>
  <c r="G34" i="3"/>
  <c r="B35" i="3"/>
  <c r="C35" i="3"/>
  <c r="D35" i="3"/>
  <c r="E35" i="3"/>
  <c r="F35" i="3"/>
  <c r="G35" i="3"/>
  <c r="B36" i="3"/>
  <c r="C36" i="3"/>
  <c r="D36" i="3"/>
  <c r="E36" i="3"/>
  <c r="F36" i="3"/>
  <c r="G36" i="3"/>
  <c r="B37" i="3"/>
  <c r="C37" i="3"/>
  <c r="D37" i="3"/>
  <c r="E37" i="3"/>
  <c r="F37" i="3"/>
  <c r="G37" i="3"/>
  <c r="B38" i="3"/>
  <c r="C38" i="3"/>
  <c r="D38" i="3"/>
  <c r="E38" i="3"/>
  <c r="F38" i="3"/>
  <c r="G38" i="3"/>
  <c r="B39" i="3"/>
  <c r="C39" i="3"/>
  <c r="D39" i="3"/>
  <c r="E39" i="3"/>
  <c r="F39" i="3"/>
  <c r="G39" i="3"/>
  <c r="B40" i="3"/>
  <c r="C40" i="3"/>
  <c r="D40" i="3"/>
  <c r="E40" i="3"/>
  <c r="F40" i="3"/>
  <c r="G40" i="3"/>
  <c r="B41" i="3"/>
  <c r="C41" i="3"/>
  <c r="D41" i="3"/>
  <c r="E41" i="3"/>
  <c r="F41" i="3"/>
  <c r="G41" i="3"/>
  <c r="B42" i="3"/>
  <c r="C42" i="3"/>
  <c r="D42" i="3"/>
  <c r="E42" i="3"/>
  <c r="F42" i="3"/>
  <c r="G42" i="3"/>
  <c r="B43" i="3"/>
  <c r="C43" i="3"/>
  <c r="D43" i="3"/>
  <c r="E43" i="3"/>
  <c r="F43" i="3"/>
  <c r="G43" i="3"/>
  <c r="B44" i="3"/>
  <c r="C44" i="3"/>
  <c r="D44" i="3"/>
  <c r="E44" i="3"/>
  <c r="F44" i="3"/>
  <c r="G44" i="3"/>
  <c r="B45" i="3"/>
  <c r="C45" i="3"/>
  <c r="D45" i="3"/>
  <c r="E45" i="3"/>
  <c r="F45" i="3"/>
  <c r="G45" i="3"/>
  <c r="B46" i="3"/>
  <c r="C46" i="3"/>
  <c r="D46" i="3"/>
  <c r="E46" i="3"/>
  <c r="F46" i="3"/>
  <c r="G46" i="3"/>
  <c r="B47" i="3"/>
  <c r="C47" i="3"/>
  <c r="D47" i="3"/>
  <c r="E47" i="3"/>
  <c r="F47" i="3"/>
  <c r="G47" i="3"/>
  <c r="B48" i="3"/>
  <c r="C48" i="3"/>
  <c r="D48" i="3"/>
  <c r="E48" i="3"/>
  <c r="F48" i="3"/>
  <c r="G48" i="3"/>
  <c r="B49" i="3"/>
  <c r="C49" i="3"/>
  <c r="D49" i="3"/>
  <c r="E49" i="3"/>
  <c r="F49" i="3"/>
  <c r="G49" i="3"/>
  <c r="B50" i="3"/>
  <c r="C50" i="3"/>
  <c r="D50" i="3"/>
  <c r="E50" i="3"/>
  <c r="F50" i="3"/>
  <c r="G50" i="3"/>
  <c r="B51" i="3"/>
  <c r="C51" i="3"/>
  <c r="D51" i="3"/>
  <c r="E51" i="3"/>
  <c r="F51" i="3"/>
  <c r="G51" i="3"/>
  <c r="B52" i="3"/>
  <c r="C52" i="3"/>
  <c r="D52" i="3"/>
  <c r="E52" i="3"/>
  <c r="F52" i="3"/>
  <c r="G52" i="3"/>
  <c r="B53" i="3"/>
  <c r="C53" i="3"/>
  <c r="D53" i="3"/>
  <c r="E53" i="3"/>
  <c r="F53" i="3"/>
  <c r="G53" i="3"/>
  <c r="B54" i="3"/>
  <c r="C54" i="3"/>
  <c r="D54" i="3"/>
  <c r="E54" i="3"/>
  <c r="F54" i="3"/>
  <c r="G54" i="3"/>
  <c r="B55" i="3"/>
  <c r="C55" i="3"/>
  <c r="D55" i="3"/>
  <c r="E55" i="3"/>
  <c r="F55" i="3"/>
  <c r="G55" i="3"/>
  <c r="B56" i="3"/>
  <c r="C56" i="3"/>
  <c r="D56" i="3"/>
  <c r="E56" i="3"/>
  <c r="F56" i="3"/>
  <c r="G56" i="3"/>
  <c r="B57" i="3"/>
  <c r="C57" i="3"/>
  <c r="D57" i="3"/>
  <c r="E57" i="3"/>
  <c r="F57" i="3"/>
  <c r="G57" i="3"/>
  <c r="B58" i="3"/>
  <c r="D58" i="3"/>
  <c r="E58" i="3"/>
  <c r="F58" i="3"/>
  <c r="G58" i="3"/>
  <c r="B59" i="3"/>
  <c r="C59" i="3"/>
  <c r="D59" i="3"/>
  <c r="E59" i="3"/>
  <c r="F59" i="3"/>
  <c r="G59" i="3"/>
  <c r="B60" i="3"/>
  <c r="C60" i="3"/>
  <c r="D60" i="3"/>
  <c r="E60" i="3"/>
  <c r="F60" i="3"/>
  <c r="G60" i="3"/>
  <c r="B61" i="3"/>
  <c r="C61" i="3"/>
  <c r="D61" i="3"/>
  <c r="E61" i="3"/>
  <c r="F61" i="3"/>
  <c r="G61" i="3"/>
  <c r="B62" i="3"/>
  <c r="C62" i="3"/>
  <c r="D62" i="3"/>
  <c r="E62" i="3"/>
  <c r="F62" i="3"/>
  <c r="G62" i="3"/>
  <c r="B63" i="3"/>
  <c r="C63" i="3"/>
  <c r="D63" i="3"/>
  <c r="E63" i="3"/>
  <c r="F63" i="3"/>
  <c r="G63" i="3"/>
  <c r="B4" i="1"/>
  <c r="C4" i="1"/>
  <c r="D4" i="1"/>
  <c r="E4" i="1"/>
  <c r="F4" i="1"/>
  <c r="G4" i="1"/>
  <c r="C5" i="1"/>
  <c r="D5" i="1"/>
  <c r="E5" i="1"/>
  <c r="F5" i="1"/>
  <c r="G5" i="1"/>
  <c r="C6" i="1"/>
  <c r="D6" i="1"/>
  <c r="E6" i="1"/>
  <c r="F6" i="1"/>
  <c r="G6" i="1"/>
  <c r="C7" i="1"/>
  <c r="D7" i="1"/>
  <c r="E7" i="1"/>
  <c r="F7" i="1"/>
  <c r="G7" i="1"/>
  <c r="C8" i="1"/>
  <c r="D8" i="1"/>
  <c r="E8" i="1"/>
  <c r="F8" i="1"/>
  <c r="G8" i="1"/>
  <c r="C9" i="1"/>
  <c r="D9" i="1"/>
  <c r="E9" i="1"/>
  <c r="F9" i="1"/>
  <c r="G9" i="1"/>
  <c r="C10" i="1"/>
  <c r="D10" i="1"/>
  <c r="E10" i="1"/>
  <c r="F10" i="1"/>
  <c r="G10" i="1"/>
  <c r="C11" i="1"/>
  <c r="D11" i="1"/>
  <c r="E11" i="1"/>
  <c r="F11" i="1"/>
  <c r="G11" i="1"/>
  <c r="C12" i="1"/>
  <c r="D12" i="1"/>
  <c r="E12" i="1"/>
  <c r="F12" i="1"/>
  <c r="G12" i="1"/>
  <c r="C13" i="1"/>
  <c r="D13" i="1"/>
  <c r="E13" i="1"/>
  <c r="F13" i="1"/>
  <c r="G13" i="1"/>
  <c r="C14" i="1"/>
  <c r="D14" i="1"/>
  <c r="E14" i="1"/>
  <c r="F14" i="1"/>
  <c r="G14" i="1"/>
  <c r="C15" i="1"/>
  <c r="D15" i="1"/>
  <c r="E15" i="1"/>
  <c r="F15" i="1"/>
  <c r="G15" i="1"/>
  <c r="C16" i="1"/>
  <c r="D16" i="1"/>
  <c r="E16" i="1"/>
  <c r="F16" i="1"/>
  <c r="G16" i="1"/>
  <c r="C17" i="1"/>
  <c r="D17" i="1"/>
  <c r="E17" i="1"/>
  <c r="F17" i="1"/>
  <c r="G17" i="1"/>
  <c r="C18" i="1"/>
  <c r="D18" i="1"/>
  <c r="E18" i="1"/>
  <c r="F18" i="1"/>
  <c r="G18" i="1"/>
  <c r="C19" i="1"/>
  <c r="D19" i="1"/>
  <c r="E19" i="1"/>
  <c r="F19" i="1"/>
  <c r="G19" i="1"/>
  <c r="C20" i="1"/>
  <c r="D20" i="1"/>
  <c r="E20" i="1"/>
  <c r="F20" i="1"/>
  <c r="G20" i="1"/>
  <c r="C21" i="1"/>
  <c r="D21" i="1"/>
  <c r="E21" i="1"/>
  <c r="F21" i="1"/>
  <c r="G21" i="1"/>
  <c r="C22" i="1"/>
  <c r="D22" i="1"/>
  <c r="E22" i="1"/>
  <c r="F22" i="1"/>
  <c r="G22" i="1"/>
  <c r="C23" i="1"/>
  <c r="D23" i="1"/>
  <c r="E23" i="1"/>
  <c r="F23" i="1"/>
  <c r="G23" i="1"/>
  <c r="C24" i="1"/>
  <c r="D24" i="1"/>
  <c r="E24" i="1"/>
  <c r="F24" i="1"/>
  <c r="G24" i="1"/>
  <c r="C25" i="1"/>
  <c r="D25" i="1"/>
  <c r="E25" i="1"/>
  <c r="F25" i="1"/>
  <c r="G25" i="1"/>
  <c r="C26" i="1"/>
  <c r="D26" i="1"/>
  <c r="E26" i="1"/>
  <c r="F26" i="1"/>
  <c r="G26" i="1"/>
  <c r="C27" i="1"/>
  <c r="D27" i="1"/>
  <c r="E27" i="1"/>
  <c r="F27" i="1"/>
  <c r="G27" i="1"/>
  <c r="C28" i="1"/>
  <c r="D28" i="1"/>
  <c r="E28" i="1"/>
  <c r="F28" i="1"/>
  <c r="G28" i="1"/>
  <c r="C29" i="1"/>
  <c r="D29" i="1"/>
  <c r="E29" i="1"/>
  <c r="F29" i="1"/>
  <c r="G29" i="1"/>
  <c r="C30" i="1"/>
  <c r="D30" i="1"/>
  <c r="E30" i="1"/>
  <c r="F30" i="1"/>
  <c r="G30" i="1"/>
  <c r="C31" i="1"/>
  <c r="D31" i="1"/>
  <c r="E31" i="1"/>
  <c r="F31" i="1"/>
  <c r="G31" i="1"/>
  <c r="C32" i="1"/>
  <c r="D32" i="1"/>
  <c r="E32" i="1"/>
  <c r="F32" i="1"/>
  <c r="G32" i="1"/>
  <c r="C33" i="1"/>
  <c r="D33" i="1"/>
  <c r="E33" i="1"/>
  <c r="F33" i="1"/>
  <c r="G33" i="1"/>
  <c r="C34" i="1"/>
  <c r="D34" i="1"/>
  <c r="E34" i="1"/>
  <c r="F34" i="1"/>
  <c r="G34" i="1"/>
</calcChain>
</file>

<file path=xl/sharedStrings.xml><?xml version="1.0" encoding="utf-8"?>
<sst xmlns="http://schemas.openxmlformats.org/spreadsheetml/2006/main" count="141" uniqueCount="119">
  <si>
    <t>Stress</t>
  </si>
  <si>
    <t>Timepoint (h)</t>
  </si>
  <si>
    <t>Cold</t>
  </si>
  <si>
    <t>Heat</t>
  </si>
  <si>
    <t>NaCl</t>
  </si>
  <si>
    <t>PEG</t>
  </si>
  <si>
    <t>UV-B</t>
  </si>
  <si>
    <t>CTRL/NT</t>
  </si>
  <si>
    <r>
      <rPr>
        <b/>
        <sz val="11"/>
        <color theme="1"/>
        <rFont val="Calibri"/>
        <family val="2"/>
        <scheme val="minor"/>
      </rPr>
      <t>Supplementary Table S1</t>
    </r>
    <r>
      <rPr>
        <sz val="11"/>
        <color theme="1"/>
        <rFont val="Calibri"/>
        <family val="2"/>
        <scheme val="minor"/>
      </rPr>
      <t xml:space="preserve">. </t>
    </r>
    <r>
      <rPr>
        <i/>
        <sz val="11"/>
        <color theme="1"/>
        <rFont val="Calibri"/>
        <family val="2"/>
        <scheme val="minor"/>
      </rPr>
      <t>Arabidopsis thaliana AtTdp1</t>
    </r>
    <r>
      <rPr>
        <i/>
        <sz val="11"/>
        <color theme="1"/>
        <rFont val="Calibri"/>
        <family val="2"/>
      </rPr>
      <t>α, AtTdp1β</t>
    </r>
    <r>
      <rPr>
        <sz val="11"/>
        <color theme="1"/>
        <rFont val="Calibri"/>
        <family val="2"/>
      </rPr>
      <t xml:space="preserve"> and </t>
    </r>
    <r>
      <rPr>
        <i/>
        <sz val="11"/>
        <color rgb="FFFF0000"/>
        <rFont val="Calibri"/>
        <family val="2"/>
      </rPr>
      <t>AtTOP1α, AtTOP1β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gene expression profiles retrieved from the AtGenExpress microarray abiotic stress dataset. Data is presented as the mean of three replicates </t>
    </r>
    <r>
      <rPr>
        <sz val="11"/>
        <color theme="1"/>
        <rFont val="Calibri"/>
        <family val="2"/>
      </rPr>
      <t>± standard deviation</t>
    </r>
    <r>
      <rPr>
        <sz val="11"/>
        <color theme="1"/>
        <rFont val="Calibri"/>
        <family val="2"/>
        <scheme val="minor"/>
      </rPr>
      <t xml:space="preserve">. </t>
    </r>
  </si>
  <si>
    <t>0.0126 ± 0.0003</t>
  </si>
  <si>
    <t>0.0049 ± 0.0032</t>
  </si>
  <si>
    <t xml:space="preserve">0.194 ± 0.001 </t>
  </si>
  <si>
    <t>0.103 ± 0.004</t>
  </si>
  <si>
    <t>0.0002 ± 0.00002</t>
  </si>
  <si>
    <t>0.0093 ± 0.0001</t>
  </si>
  <si>
    <t>0.194 ± 0.061</t>
  </si>
  <si>
    <t xml:space="preserve">0.130 ± 0.029 </t>
  </si>
  <si>
    <t>0.0161 ± 0.0015</t>
  </si>
  <si>
    <t>0.0222 ± 0.0040</t>
  </si>
  <si>
    <t>0.303 ± 0.043</t>
  </si>
  <si>
    <t>0.147 ± 0.021</t>
  </si>
  <si>
    <t>0.0031 ± 0.0004</t>
  </si>
  <si>
    <t>0.0131 ± 0.0011</t>
  </si>
  <si>
    <t>0.286 ± 0.011</t>
  </si>
  <si>
    <t>0.221 ± 0.012</t>
  </si>
  <si>
    <t>0.0071 ± 0.0008</t>
  </si>
  <si>
    <t>0.0216 ± 0.0007</t>
  </si>
  <si>
    <t>0.276 ± 0.023</t>
  </si>
  <si>
    <t>0.161 ± 0.010</t>
  </si>
  <si>
    <t>0.0049 ± 0.0002</t>
  </si>
  <si>
    <t>0.000036 ± 0.000004</t>
  </si>
  <si>
    <t>0.0019 ± 0.0003</t>
  </si>
  <si>
    <t>0.083 ± 0.011</t>
  </si>
  <si>
    <t>0.022 ± 0.001</t>
  </si>
  <si>
    <t>0.0019 ± 0.0001</t>
  </si>
  <si>
    <t>0.0046 ± 0.0009</t>
  </si>
  <si>
    <t>0.075 ± 0.004</t>
  </si>
  <si>
    <t xml:space="preserve">0.015 ± 0.001 </t>
  </si>
  <si>
    <t>0.0027 ± 0.0002</t>
  </si>
  <si>
    <t>0.0042 ± 0.0007</t>
  </si>
  <si>
    <t>0.156 ± 0.037</t>
  </si>
  <si>
    <t>0.050 ± 0.001</t>
  </si>
  <si>
    <t>0.0018 ± 0.0001</t>
  </si>
  <si>
    <t>0.0059 ± 0.0001</t>
  </si>
  <si>
    <t>0.133 ± 0.015</t>
  </si>
  <si>
    <t>0.036 ± 0.003</t>
  </si>
  <si>
    <t>0.0049 ± 0.0003</t>
  </si>
  <si>
    <t>0.0034 ± 0.0003</t>
  </si>
  <si>
    <t>0.0202 ± 0.0023</t>
  </si>
  <si>
    <t>0.225 ± 0.015</t>
  </si>
  <si>
    <t xml:space="preserve">0.072 ± 0.010 </t>
  </si>
  <si>
    <t>0.0112 ± 0.0022</t>
  </si>
  <si>
    <t>0.0068 ± 0.0023</t>
  </si>
  <si>
    <t>0.269 ± 0.018</t>
  </si>
  <si>
    <t>0.092 ± 0.10</t>
  </si>
  <si>
    <t>0.000018 ± 0.000004</t>
  </si>
  <si>
    <t>0.0111 ± 0.0023</t>
  </si>
  <si>
    <t>0.091 ± 0.015</t>
  </si>
  <si>
    <t>0.059 ± 0.015</t>
  </si>
  <si>
    <t>0.0014 ± 0.0005</t>
  </si>
  <si>
    <t>0.0201 ± 0.001</t>
  </si>
  <si>
    <t>0.116 ± 0.007</t>
  </si>
  <si>
    <t>0.064 ± 0.018</t>
  </si>
  <si>
    <t>0.0127 ± 0.0003</t>
  </si>
  <si>
    <t>0.0002 ± 0.00001</t>
  </si>
  <si>
    <t>0.0126 ± 0.0010</t>
  </si>
  <si>
    <t>0.264 ± 0.001</t>
  </si>
  <si>
    <t>0.169 ± 0.005</t>
  </si>
  <si>
    <t>0.0096 ± 0.0015</t>
  </si>
  <si>
    <t>0.0115 ± 0.0016</t>
  </si>
  <si>
    <t>0.175 ± 0.016</t>
  </si>
  <si>
    <t>0.121 ± 0.014</t>
  </si>
  <si>
    <t>0.0031 ± 0.0001</t>
  </si>
  <si>
    <t>0.0071 ± 0.0010</t>
  </si>
  <si>
    <t>0.406 ± 0.049</t>
  </si>
  <si>
    <t>0.0171 ± 0.032</t>
  </si>
  <si>
    <t>0.0017 ± 0.0002</t>
  </si>
  <si>
    <t>0.0241 ± 0.0042</t>
  </si>
  <si>
    <t>0.489 ± 0.016</t>
  </si>
  <si>
    <t>0.200 ± 0.056</t>
  </si>
  <si>
    <t>0.0002 ± 0.000007</t>
  </si>
  <si>
    <t>0.0187 ± 0.0041</t>
  </si>
  <si>
    <t>0.111 ± 0.022</t>
  </si>
  <si>
    <t>0.065 ± 0.012</t>
  </si>
  <si>
    <t>0.0169 ± 0.0051</t>
  </si>
  <si>
    <t>0.0132 ± 0.0036</t>
  </si>
  <si>
    <t>0.374 ± 0.092</t>
  </si>
  <si>
    <t>0.307 ± 0.070</t>
  </si>
  <si>
    <t>0.0178 ± 0.0006</t>
  </si>
  <si>
    <t>0.0175 ± 0.0031</t>
  </si>
  <si>
    <t>0.312 ± 0.017</t>
  </si>
  <si>
    <t>0.248 ± 0.063</t>
  </si>
  <si>
    <t>0.0003 ± 0.00001</t>
  </si>
  <si>
    <t>0.0061 ± 0.0001</t>
  </si>
  <si>
    <t>0.482 ± 0.030</t>
  </si>
  <si>
    <t>0.324 ± 0.055</t>
  </si>
  <si>
    <r>
      <t xml:space="preserve">0.0126 </t>
    </r>
    <r>
      <rPr>
        <sz val="11"/>
        <color theme="1"/>
        <rFont val="Calibri"/>
        <family val="2"/>
      </rPr>
      <t>± 0.0003</t>
    </r>
  </si>
  <si>
    <r>
      <t xml:space="preserve">0.0049 </t>
    </r>
    <r>
      <rPr>
        <sz val="11"/>
        <color theme="1"/>
        <rFont val="Calibri"/>
        <family val="2"/>
      </rPr>
      <t>± 0.003</t>
    </r>
  </si>
  <si>
    <t>0.0002 ± 0.000008</t>
  </si>
  <si>
    <t>0.0075 ± 0.0009</t>
  </si>
  <si>
    <t>0.171 ± 0.03</t>
  </si>
  <si>
    <t xml:space="preserve">0.077 ± 0.005 </t>
  </si>
  <si>
    <t>0.0140 ± 0.003</t>
  </si>
  <si>
    <t>0.111 ± 0.003</t>
  </si>
  <si>
    <t xml:space="preserve">0.059 ± 0.013  </t>
  </si>
  <si>
    <t>0.0162 ± 0.0032</t>
  </si>
  <si>
    <t>0.262 ± 0.06</t>
  </si>
  <si>
    <t xml:space="preserve">0.134 ± 0.004  </t>
  </si>
  <si>
    <t>0.0021 ± 0.0006</t>
  </si>
  <si>
    <t>0.0223 ± 0.0076</t>
  </si>
  <si>
    <t>0.271 ± 0.01</t>
  </si>
  <si>
    <t>0.155 ± 0.013</t>
  </si>
  <si>
    <r>
      <t xml:space="preserve">0.103 </t>
    </r>
    <r>
      <rPr>
        <sz val="11"/>
        <color rgb="FFFF0000"/>
        <rFont val="Calibri"/>
        <family val="2"/>
      </rPr>
      <t>± 0.004</t>
    </r>
  </si>
  <si>
    <r>
      <rPr>
        <b/>
        <sz val="11"/>
        <color theme="1"/>
        <rFont val="Calibri"/>
        <family val="2"/>
        <scheme val="minor"/>
      </rPr>
      <t>Supplementary Table S2</t>
    </r>
    <r>
      <rPr>
        <sz val="11"/>
        <color theme="1"/>
        <rFont val="Calibri"/>
        <family val="2"/>
        <scheme val="minor"/>
      </rPr>
      <t xml:space="preserve">. </t>
    </r>
    <r>
      <rPr>
        <i/>
        <sz val="11"/>
        <color theme="1"/>
        <rFont val="Calibri"/>
        <family val="2"/>
        <scheme val="minor"/>
      </rPr>
      <t>Medicago truncatula MtTdp1</t>
    </r>
    <r>
      <rPr>
        <i/>
        <sz val="11"/>
        <color theme="1"/>
        <rFont val="Calibri"/>
        <family val="2"/>
      </rPr>
      <t>α,</t>
    </r>
    <r>
      <rPr>
        <sz val="11"/>
        <color theme="1"/>
        <rFont val="Calibri"/>
        <family val="2"/>
      </rPr>
      <t xml:space="preserve"> </t>
    </r>
    <r>
      <rPr>
        <i/>
        <sz val="11"/>
        <color theme="1"/>
        <rFont val="Calibri"/>
        <family val="2"/>
      </rPr>
      <t xml:space="preserve">MtTdp1β, </t>
    </r>
    <r>
      <rPr>
        <sz val="11"/>
        <color theme="1"/>
        <rFont val="Calibri"/>
        <family val="2"/>
      </rPr>
      <t>and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 </t>
    </r>
    <r>
      <rPr>
        <i/>
        <sz val="11"/>
        <color rgb="FFFF0000"/>
        <rFont val="Calibri"/>
        <family val="2"/>
      </rPr>
      <t>MtTOP1α</t>
    </r>
    <r>
      <rPr>
        <sz val="11"/>
        <color rgb="FFFF0000"/>
        <rFont val="Calibri"/>
        <family val="2"/>
      </rPr>
      <t xml:space="preserve">, </t>
    </r>
    <r>
      <rPr>
        <i/>
        <sz val="11"/>
        <color rgb="FFFF0000"/>
        <rFont val="Calibri"/>
        <family val="2"/>
      </rPr>
      <t>MtTOP1β</t>
    </r>
    <r>
      <rPr>
        <sz val="11"/>
        <color theme="1"/>
        <rFont val="Calibri"/>
        <family val="2"/>
      </rPr>
      <t xml:space="preserve"> gene expresion profiles obtained from qRT-PCR analysis. Data is presented as the mean of three replicates ± standard deviation.   </t>
    </r>
  </si>
  <si>
    <r>
      <rPr>
        <b/>
        <sz val="11"/>
        <color theme="1"/>
        <rFont val="Calibri"/>
        <family val="2"/>
        <scheme val="minor"/>
      </rPr>
      <t>Supplementary Table S3</t>
    </r>
    <r>
      <rPr>
        <sz val="11"/>
        <color theme="1"/>
        <rFont val="Calibri"/>
        <family val="2"/>
        <scheme val="minor"/>
      </rPr>
      <t xml:space="preserve">. Promoter </t>
    </r>
    <r>
      <rPr>
        <i/>
        <sz val="11"/>
        <color theme="1"/>
        <rFont val="Calibri"/>
        <family val="2"/>
        <scheme val="minor"/>
      </rPr>
      <t>cis</t>
    </r>
    <r>
      <rPr>
        <sz val="11"/>
        <color theme="1"/>
        <rFont val="Calibri"/>
        <family val="2"/>
        <scheme val="minor"/>
      </rPr>
      <t>-elements identified using the PlantCARE online tool. The function of each cis-element is specified, alongside with the frequency of presence in the promoter regions of</t>
    </r>
    <r>
      <rPr>
        <i/>
        <sz val="11"/>
        <color theme="1"/>
        <rFont val="Calibri"/>
        <family val="2"/>
        <scheme val="minor"/>
      </rPr>
      <t xml:space="preserve"> AtTdp1</t>
    </r>
    <r>
      <rPr>
        <i/>
        <sz val="11"/>
        <color theme="1"/>
        <rFont val="Calibri"/>
        <family val="2"/>
      </rPr>
      <t>α, AtTdp1β, MtTdp1α</t>
    </r>
    <r>
      <rPr>
        <sz val="11"/>
        <color theme="1"/>
        <rFont val="Calibri"/>
        <family val="2"/>
      </rPr>
      <t xml:space="preserve">, and </t>
    </r>
    <r>
      <rPr>
        <i/>
        <sz val="11"/>
        <color theme="1"/>
        <rFont val="Calibri"/>
        <family val="2"/>
      </rPr>
      <t>MtTdp1β</t>
    </r>
    <r>
      <rPr>
        <sz val="11"/>
        <color theme="1"/>
        <rFont val="Calibri"/>
        <family val="2"/>
      </rPr>
      <t>.</t>
    </r>
  </si>
  <si>
    <r>
      <t>MtTdp1</t>
    </r>
    <r>
      <rPr>
        <i/>
        <sz val="11"/>
        <color theme="1"/>
        <rFont val="Calibri"/>
        <family val="2"/>
      </rPr>
      <t>α</t>
    </r>
  </si>
  <si>
    <r>
      <t>MtTdp1</t>
    </r>
    <r>
      <rPr>
        <i/>
        <sz val="11"/>
        <color theme="1"/>
        <rFont val="Calibri"/>
        <family val="2"/>
      </rPr>
      <t>β</t>
    </r>
  </si>
  <si>
    <r>
      <t>MtTOP1</t>
    </r>
    <r>
      <rPr>
        <i/>
        <sz val="11"/>
        <color rgb="FFFF0000"/>
        <rFont val="Calibri"/>
        <family val="2"/>
      </rPr>
      <t>α</t>
    </r>
  </si>
  <si>
    <r>
      <t>MtTOP1</t>
    </r>
    <r>
      <rPr>
        <i/>
        <sz val="11"/>
        <color rgb="FFFF0000"/>
        <rFont val="Calibri"/>
        <family val="2"/>
      </rPr>
      <t>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</si>
</sst>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rgb="FFFF0000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49" fontId="0" fillId="0" borderId="0" xfId="0" applyNumberFormat="1" applyAlignment="1">
      <alignment horizontal="center" wrapText="1" shrinkToFit="1"/>
    </xf>
    <xf numFmtId="49" fontId="0" fillId="0" borderId="2" xfId="0" applyNumberFormat="1" applyBorder="1" applyAlignment="1">
      <alignment horizont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om/Downloads/MAKE%20NEW_____Supplementary%20Files_Revis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pplementary Table S1"/>
      <sheetName val="Supplementary Table S2"/>
      <sheetName val="Supplementary Table S3"/>
    </sheetNames>
    <sheetDataSet>
      <sheetData sheetId="0">
        <row r="4">
          <cell r="B4" t="str">
            <v>Stress</v>
          </cell>
          <cell r="C4" t="str">
            <v>Timepoint (h)</v>
          </cell>
          <cell r="D4" t="str">
            <v>AtTdp1α</v>
          </cell>
          <cell r="E4" t="str">
            <v>AtTdp1β</v>
          </cell>
          <cell r="F4" t="str">
            <v>AtTOP1α</v>
          </cell>
          <cell r="G4" t="str">
            <v>AtTOP1β</v>
          </cell>
        </row>
        <row r="5">
          <cell r="C5">
            <v>0</v>
          </cell>
          <cell r="D5" t="str">
            <v>37.7 ± 3.35</v>
          </cell>
          <cell r="E5" t="str">
            <v>5.93 ± 0.91</v>
          </cell>
          <cell r="F5" t="str">
            <v>176.62 ± 9.34</v>
          </cell>
          <cell r="G5" t="str">
            <v>139.07 ± 27.87</v>
          </cell>
        </row>
        <row r="6">
          <cell r="C6">
            <v>0.5</v>
          </cell>
          <cell r="D6" t="str">
            <v>39.76 ± 0.41</v>
          </cell>
          <cell r="E6" t="str">
            <v>10.25 ± 2.76</v>
          </cell>
          <cell r="F6" t="str">
            <v>191.73 ± 5.53</v>
          </cell>
          <cell r="G6" t="str">
            <v>145.73 ± 13.97</v>
          </cell>
        </row>
        <row r="7">
          <cell r="C7">
            <v>1</v>
          </cell>
          <cell r="D7" t="str">
            <v>48.92 ± 1.45</v>
          </cell>
          <cell r="E7" t="str">
            <v>6.64 ± 4.41</v>
          </cell>
          <cell r="F7" t="str">
            <v>149.29 ± 33.78</v>
          </cell>
          <cell r="G7" t="str">
            <v>137.68 ± 14.97</v>
          </cell>
        </row>
        <row r="8">
          <cell r="C8">
            <v>3</v>
          </cell>
          <cell r="D8" t="str">
            <v>39.09 ± 5.01</v>
          </cell>
          <cell r="E8" t="str">
            <v>6.34 ± 0.37</v>
          </cell>
          <cell r="F8" t="str">
            <v>156.49 ± 1.64</v>
          </cell>
          <cell r="G8" t="str">
            <v>144.88 ± 6.9</v>
          </cell>
        </row>
        <row r="9">
          <cell r="C9">
            <v>6</v>
          </cell>
          <cell r="D9" t="str">
            <v>35.39 ± 2.49</v>
          </cell>
          <cell r="E9" t="str">
            <v>4.17 ± 3.16</v>
          </cell>
          <cell r="F9" t="str">
            <v>134.88 ± 4.3</v>
          </cell>
          <cell r="G9" t="str">
            <v>157.16 ± 10.7</v>
          </cell>
        </row>
        <row r="10">
          <cell r="C10">
            <v>0</v>
          </cell>
          <cell r="D10" t="str">
            <v>37.7 ± 3.35</v>
          </cell>
          <cell r="E10" t="str">
            <v>5.93 ± 0.91</v>
          </cell>
          <cell r="F10" t="str">
            <v>176.62 ± 9.34</v>
          </cell>
          <cell r="G10" t="str">
            <v>139.07 ± 27.87</v>
          </cell>
        </row>
        <row r="11">
          <cell r="C11">
            <v>0.5</v>
          </cell>
          <cell r="D11" t="str">
            <v>43.19 ± 6.07</v>
          </cell>
          <cell r="E11" t="str">
            <v>3.42 ± 0.42</v>
          </cell>
          <cell r="F11" t="str">
            <v>180.58 ± 5.9</v>
          </cell>
          <cell r="G11" t="str">
            <v>148.51 ± 2.67</v>
          </cell>
        </row>
        <row r="12">
          <cell r="C12">
            <v>1</v>
          </cell>
          <cell r="D12" t="str">
            <v>36.39 ± 5.6</v>
          </cell>
          <cell r="E12" t="str">
            <v>5.55 ± 1.49</v>
          </cell>
          <cell r="F12" t="str">
            <v>179.88 ± 3.16</v>
          </cell>
          <cell r="G12" t="str">
            <v>152.53 ± 5.12</v>
          </cell>
        </row>
        <row r="13">
          <cell r="C13">
            <v>3</v>
          </cell>
          <cell r="D13" t="str">
            <v>25.86 ± 0.77</v>
          </cell>
          <cell r="E13" t="str">
            <v>4.05 ± 1.15</v>
          </cell>
          <cell r="F13" t="str">
            <v>197.84 ± 1.88</v>
          </cell>
          <cell r="G13" t="str">
            <v>160.25 ± 4.54</v>
          </cell>
        </row>
        <row r="14">
          <cell r="C14">
            <v>6</v>
          </cell>
          <cell r="D14" t="str">
            <v>56.24 ± 2.57</v>
          </cell>
          <cell r="E14" t="str">
            <v>13.16 ± 1.51</v>
          </cell>
          <cell r="F14" t="str">
            <v>206.13 ± 1.19</v>
          </cell>
          <cell r="G14" t="str">
            <v>159.23 ± 2.99</v>
          </cell>
        </row>
        <row r="15">
          <cell r="C15">
            <v>0</v>
          </cell>
          <cell r="D15" t="str">
            <v>37.7 ± 3.35</v>
          </cell>
          <cell r="E15" t="str">
            <v>5.93 ± 0.91</v>
          </cell>
          <cell r="F15" t="str">
            <v>176.62 ± 9.34</v>
          </cell>
          <cell r="G15" t="str">
            <v>139.07 ± 27.87</v>
          </cell>
        </row>
        <row r="16">
          <cell r="C16">
            <v>0.5</v>
          </cell>
          <cell r="D16" t="str">
            <v>39.48 ± 3.59</v>
          </cell>
          <cell r="E16" t="str">
            <v>8.21 ± 5.9</v>
          </cell>
          <cell r="F16" t="str">
            <v>171.23 ± 5.78</v>
          </cell>
          <cell r="G16" t="str">
            <v>170.61 ± 3.42</v>
          </cell>
        </row>
        <row r="17">
          <cell r="C17">
            <v>1</v>
          </cell>
          <cell r="D17" t="str">
            <v>44.36 ± 0.99</v>
          </cell>
          <cell r="E17" t="str">
            <v>14.66 ± 1.08</v>
          </cell>
          <cell r="F17" t="str">
            <v>182.13 ± 1.4</v>
          </cell>
          <cell r="G17" t="str">
            <v>168.22 ± 5.79</v>
          </cell>
        </row>
        <row r="18">
          <cell r="C18">
            <v>3</v>
          </cell>
          <cell r="D18" t="str">
            <v>72.99 ± 3.63</v>
          </cell>
          <cell r="E18" t="str">
            <v>7.71 ± 4.55</v>
          </cell>
          <cell r="F18" t="str">
            <v>211.4 ± 11.87</v>
          </cell>
          <cell r="G18" t="str">
            <v>178.92 ± 5.46</v>
          </cell>
        </row>
        <row r="19">
          <cell r="C19">
            <v>6</v>
          </cell>
          <cell r="D19" t="str">
            <v>58.02 ± 1.32</v>
          </cell>
          <cell r="E19" t="str">
            <v>11.93 ± 0.25</v>
          </cell>
          <cell r="F19" t="str">
            <v>205.83 ± 0.7</v>
          </cell>
          <cell r="G19" t="str">
            <v>172.27 ± 4.82</v>
          </cell>
        </row>
        <row r="20">
          <cell r="C20">
            <v>0</v>
          </cell>
          <cell r="D20" t="str">
            <v>37.7 ± 3.35</v>
          </cell>
          <cell r="E20" t="str">
            <v>5.93 ± 0.91</v>
          </cell>
          <cell r="F20" t="str">
            <v>176.62 ± 9.34</v>
          </cell>
          <cell r="G20" t="str">
            <v>139.07 ± 27.87</v>
          </cell>
        </row>
        <row r="21">
          <cell r="C21">
            <v>0.5</v>
          </cell>
          <cell r="D21" t="str">
            <v>34.28 ± 0.89</v>
          </cell>
          <cell r="E21" t="str">
            <v>11.36 ± 1.48</v>
          </cell>
          <cell r="F21" t="str">
            <v>152.67 ± 7.54</v>
          </cell>
          <cell r="G21" t="str">
            <v>162.65 ± 8.63</v>
          </cell>
        </row>
        <row r="22">
          <cell r="C22">
            <v>1</v>
          </cell>
          <cell r="D22" t="str">
            <v>39.65 ± 2.87</v>
          </cell>
          <cell r="E22" t="str">
            <v>10.08 ± 1.54</v>
          </cell>
          <cell r="F22" t="str">
            <v>166.55 ± 1.68</v>
          </cell>
          <cell r="G22" t="str">
            <v>176.91 ± 5.03</v>
          </cell>
        </row>
        <row r="23">
          <cell r="C23">
            <v>3</v>
          </cell>
          <cell r="D23" t="str">
            <v>49.84 ± 6.85</v>
          </cell>
          <cell r="E23" t="str">
            <v>5.35 ± 1.72</v>
          </cell>
          <cell r="F23" t="str">
            <v>170.26 ± 10.58</v>
          </cell>
          <cell r="G23" t="str">
            <v>191.62 ± 1.93</v>
          </cell>
        </row>
        <row r="24">
          <cell r="C24">
            <v>6</v>
          </cell>
          <cell r="D24" t="str">
            <v>53.28 ± 0.06</v>
          </cell>
          <cell r="E24" t="str">
            <v>7.13 ± 1.55</v>
          </cell>
          <cell r="F24" t="str">
            <v>160.14 ± 3.28</v>
          </cell>
          <cell r="G24" t="str">
            <v>216.93 ± 22.98</v>
          </cell>
        </row>
        <row r="25">
          <cell r="C25">
            <v>0</v>
          </cell>
          <cell r="D25" t="str">
            <v>37.7 ± 3.35</v>
          </cell>
          <cell r="E25" t="str">
            <v>5.93 ± 0.91</v>
          </cell>
          <cell r="F25" t="str">
            <v>176.62 ± 9.34</v>
          </cell>
          <cell r="G25" t="str">
            <v>139.07 ± 27.87</v>
          </cell>
        </row>
        <row r="26">
          <cell r="C26">
            <v>0.5</v>
          </cell>
          <cell r="D26" t="str">
            <v>38.76 ± 1.79</v>
          </cell>
          <cell r="E26" t="str">
            <v>8.26 ± 2.09</v>
          </cell>
          <cell r="F26" t="str">
            <v>165.7 ± 10.7</v>
          </cell>
          <cell r="G26" t="str">
            <v>153.07 ± 2.13</v>
          </cell>
        </row>
        <row r="27">
          <cell r="C27">
            <v>1</v>
          </cell>
          <cell r="D27" t="str">
            <v>36.12 ± 3.94</v>
          </cell>
          <cell r="E27" t="str">
            <v>9.68 ± 1.67</v>
          </cell>
          <cell r="F27" t="str">
            <v>161.89 ± 14.15</v>
          </cell>
          <cell r="G27" t="str">
            <v>147.38 ± 4.23</v>
          </cell>
        </row>
        <row r="28">
          <cell r="C28">
            <v>3</v>
          </cell>
          <cell r="D28" t="str">
            <v>24.72 ± 7.43</v>
          </cell>
          <cell r="E28" t="str">
            <v>8.71 ± 1.63</v>
          </cell>
          <cell r="F28" t="str">
            <v>160.13 ± 8.14</v>
          </cell>
          <cell r="G28" t="str">
            <v>181.06 ± 0.74</v>
          </cell>
        </row>
        <row r="29">
          <cell r="C29">
            <v>6</v>
          </cell>
          <cell r="D29" t="str">
            <v>31.27 ± 4.04</v>
          </cell>
          <cell r="E29" t="str">
            <v>11.94 ± 1.1</v>
          </cell>
          <cell r="F29" t="str">
            <v>190.93 ± 15.82</v>
          </cell>
          <cell r="G29" t="str">
            <v>195.06 ± 1.37</v>
          </cell>
        </row>
        <row r="30">
          <cell r="C30">
            <v>0</v>
          </cell>
          <cell r="D30" t="str">
            <v>37.7 ± 3.35</v>
          </cell>
          <cell r="E30" t="str">
            <v>5.93 ± 0.91</v>
          </cell>
          <cell r="F30" t="str">
            <v>176.62 ± 9.34</v>
          </cell>
          <cell r="G30" t="str">
            <v>139.07 ± 27.87</v>
          </cell>
        </row>
        <row r="31">
          <cell r="C31">
            <v>0.5</v>
          </cell>
          <cell r="D31" t="str">
            <v>43.66 ± 1.83</v>
          </cell>
          <cell r="E31" t="str">
            <v>5.48 ± 0.11</v>
          </cell>
          <cell r="F31" t="str">
            <v>204.24 ± 10.68</v>
          </cell>
          <cell r="G31" t="str">
            <v>149.99 ± 13.97</v>
          </cell>
        </row>
        <row r="32">
          <cell r="C32">
            <v>1</v>
          </cell>
          <cell r="D32" t="str">
            <v>47.62 ± 3.47</v>
          </cell>
          <cell r="E32" t="str">
            <v>8.48 ± 6.18</v>
          </cell>
          <cell r="F32" t="str">
            <v>194.37 ± 0.32</v>
          </cell>
          <cell r="G32" t="str">
            <v>167.59 ± 2.59</v>
          </cell>
        </row>
        <row r="33">
          <cell r="C33">
            <v>3</v>
          </cell>
          <cell r="D33" t="str">
            <v>60.19 ± 2.53</v>
          </cell>
          <cell r="E33" t="str">
            <v>12.2 ± 0.96</v>
          </cell>
          <cell r="F33" t="str">
            <v>208.48 ± 17.63</v>
          </cell>
          <cell r="G33" t="str">
            <v>154.44 ± 0.1</v>
          </cell>
        </row>
        <row r="34">
          <cell r="C34">
            <v>6</v>
          </cell>
          <cell r="D34" t="str">
            <v>44.98 ± 1.01</v>
          </cell>
          <cell r="E34" t="str">
            <v>11.8 ± 0.84</v>
          </cell>
          <cell r="F34" t="str">
            <v>175.6 ± 16.92</v>
          </cell>
          <cell r="G34" t="str">
            <v>156.68 ± 0.29</v>
          </cell>
        </row>
      </sheetData>
      <sheetData sheetId="1"/>
      <sheetData sheetId="2">
        <row r="4">
          <cell r="B4" t="str">
            <v>Cis-elements</v>
          </cell>
          <cell r="C4" t="str">
            <v>Function</v>
          </cell>
          <cell r="D4" t="str">
            <v>AtTdp1α</v>
          </cell>
          <cell r="E4" t="str">
            <v>AtTdp1β</v>
          </cell>
          <cell r="F4" t="str">
            <v>MtTdp1α</v>
          </cell>
          <cell r="G4" t="str">
            <v>MtTdp1β</v>
          </cell>
        </row>
        <row r="5">
          <cell r="B5" t="str">
            <v>4cl-CMA2b</v>
          </cell>
          <cell r="C5" t="str">
            <v>light responsive element</v>
          </cell>
          <cell r="D5">
            <v>0</v>
          </cell>
          <cell r="E5">
            <v>2</v>
          </cell>
          <cell r="F5">
            <v>0</v>
          </cell>
          <cell r="G5">
            <v>0</v>
          </cell>
        </row>
        <row r="6">
          <cell r="B6" t="str">
            <v>    A-box</v>
          </cell>
          <cell r="C6" t="str">
            <v>cis-acting regulatory element</v>
          </cell>
          <cell r="D6">
            <v>1</v>
          </cell>
          <cell r="E6">
            <v>1</v>
          </cell>
          <cell r="F6">
            <v>1</v>
          </cell>
          <cell r="G6">
            <v>0</v>
          </cell>
        </row>
        <row r="7">
          <cell r="B7" t="str">
            <v>    ABRE</v>
          </cell>
          <cell r="C7" t="str">
            <v>abscisic acid response</v>
          </cell>
          <cell r="D7">
            <v>3</v>
          </cell>
          <cell r="E7">
            <v>4</v>
          </cell>
          <cell r="F7">
            <v>6</v>
          </cell>
          <cell r="G7">
            <v>0</v>
          </cell>
        </row>
        <row r="8">
          <cell r="B8" t="str">
            <v>    AC-I</v>
          </cell>
          <cell r="C8" t="str">
            <v>lignin biosynthesis</v>
          </cell>
          <cell r="D8">
            <v>1</v>
          </cell>
          <cell r="E8">
            <v>1</v>
          </cell>
          <cell r="F8">
            <v>0</v>
          </cell>
          <cell r="G8">
            <v>0</v>
          </cell>
        </row>
        <row r="9">
          <cell r="B9" t="str">
            <v>    AC-II</v>
          </cell>
          <cell r="C9" t="str">
            <v>lignin biosynthesis</v>
          </cell>
          <cell r="D9">
            <v>1</v>
          </cell>
          <cell r="E9">
            <v>1</v>
          </cell>
          <cell r="F9">
            <v>0</v>
          </cell>
          <cell r="G9">
            <v>0</v>
          </cell>
        </row>
        <row r="10">
          <cell r="B10" t="str">
            <v>    ACE</v>
          </cell>
          <cell r="C10" t="str">
            <v>light response</v>
          </cell>
          <cell r="D10">
            <v>2</v>
          </cell>
          <cell r="E10">
            <v>2</v>
          </cell>
          <cell r="F10">
            <v>0</v>
          </cell>
          <cell r="G10">
            <v>0</v>
          </cell>
        </row>
        <row r="11">
          <cell r="B11" t="str">
            <v>    ARE</v>
          </cell>
          <cell r="C11" t="str">
            <v>anaerobic induction</v>
          </cell>
          <cell r="D11">
            <v>1</v>
          </cell>
          <cell r="E11">
            <v>4</v>
          </cell>
          <cell r="F11">
            <v>1</v>
          </cell>
          <cell r="G11">
            <v>2</v>
          </cell>
        </row>
        <row r="12">
          <cell r="B12" t="str">
            <v>    Box 4</v>
          </cell>
          <cell r="C12" t="str">
            <v>light response</v>
          </cell>
          <cell r="D12">
            <v>1</v>
          </cell>
          <cell r="E12">
            <v>4</v>
          </cell>
          <cell r="F12">
            <v>2</v>
          </cell>
          <cell r="G12">
            <v>3</v>
          </cell>
        </row>
        <row r="13">
          <cell r="B13" t="str">
            <v>    Box I</v>
          </cell>
          <cell r="C13" t="str">
            <v>light response</v>
          </cell>
          <cell r="D13">
            <v>1</v>
          </cell>
          <cell r="E13">
            <v>2</v>
          </cell>
          <cell r="F13">
            <v>3</v>
          </cell>
          <cell r="G13">
            <v>4</v>
          </cell>
        </row>
        <row r="14">
          <cell r="B14" t="str">
            <v>    Box II</v>
          </cell>
          <cell r="C14" t="str">
            <v>light response</v>
          </cell>
          <cell r="D14">
            <v>1</v>
          </cell>
          <cell r="E14">
            <v>0</v>
          </cell>
          <cell r="F14">
            <v>0</v>
          </cell>
          <cell r="G14">
            <v>0</v>
          </cell>
        </row>
        <row r="15">
          <cell r="B15" t="str">
            <v>    Box-W1</v>
          </cell>
          <cell r="C15" t="str">
            <v>fungal elicitor responsive element</v>
          </cell>
          <cell r="D15">
            <v>0</v>
          </cell>
          <cell r="E15">
            <v>1</v>
          </cell>
          <cell r="F15">
            <v>1</v>
          </cell>
          <cell r="G15">
            <v>0</v>
          </cell>
        </row>
        <row r="16">
          <cell r="B16" t="str">
            <v>    CAAT-box</v>
          </cell>
          <cell r="C16" t="str">
            <v>enhancer region</v>
          </cell>
          <cell r="D16">
            <v>24</v>
          </cell>
          <cell r="E16">
            <v>19</v>
          </cell>
          <cell r="F16">
            <v>26</v>
          </cell>
          <cell r="G16">
            <v>18</v>
          </cell>
        </row>
        <row r="17">
          <cell r="B17" t="str">
            <v>    CATT-motif</v>
          </cell>
          <cell r="C17" t="str">
            <v>light responsive element</v>
          </cell>
          <cell r="D17">
            <v>0</v>
          </cell>
          <cell r="E17">
            <v>1</v>
          </cell>
          <cell r="F17">
            <v>0</v>
          </cell>
          <cell r="G17">
            <v>0</v>
          </cell>
        </row>
        <row r="18">
          <cell r="B18" t="str">
            <v>    CCGTCC-box</v>
          </cell>
          <cell r="C18" t="str">
            <v>meristem specific activation</v>
          </cell>
          <cell r="D18">
            <v>1</v>
          </cell>
          <cell r="E18">
            <v>1</v>
          </cell>
          <cell r="F18">
            <v>1</v>
          </cell>
          <cell r="G18">
            <v>0</v>
          </cell>
        </row>
        <row r="19">
          <cell r="B19" t="str">
            <v>    ERE</v>
          </cell>
          <cell r="C19" t="str">
            <v>ethylene-responsive element</v>
          </cell>
          <cell r="D19">
            <v>1</v>
          </cell>
          <cell r="E19">
            <v>1</v>
          </cell>
          <cell r="F19">
            <v>0</v>
          </cell>
          <cell r="G19">
            <v>1</v>
          </cell>
        </row>
        <row r="20">
          <cell r="B20" t="str">
            <v>    G-Box</v>
          </cell>
          <cell r="C20" t="str">
            <v>light responsiveness</v>
          </cell>
          <cell r="D20">
            <v>4</v>
          </cell>
          <cell r="E20">
            <v>5</v>
          </cell>
          <cell r="F20">
            <v>1</v>
          </cell>
          <cell r="G20">
            <v>1</v>
          </cell>
        </row>
        <row r="21">
          <cell r="B21" t="str">
            <v>    G-box</v>
          </cell>
          <cell r="C21" t="str">
            <v>light responsiveness</v>
          </cell>
          <cell r="D21">
            <v>4</v>
          </cell>
          <cell r="E21">
            <v>7</v>
          </cell>
          <cell r="F21">
            <v>8</v>
          </cell>
          <cell r="G21">
            <v>1</v>
          </cell>
        </row>
        <row r="22">
          <cell r="B22" t="str">
            <v>    GARE-motif</v>
          </cell>
          <cell r="C22" t="str">
            <v>gibberellin-responsive element</v>
          </cell>
          <cell r="D22">
            <v>0</v>
          </cell>
          <cell r="E22">
            <v>5</v>
          </cell>
          <cell r="F22">
            <v>0</v>
          </cell>
          <cell r="G22">
            <v>0</v>
          </cell>
        </row>
        <row r="23">
          <cell r="B23" t="str">
            <v>    GT1-motif</v>
          </cell>
          <cell r="C23" t="str">
            <v>light responsive element</v>
          </cell>
          <cell r="D23">
            <v>0</v>
          </cell>
          <cell r="E23">
            <v>4</v>
          </cell>
          <cell r="F23">
            <v>1</v>
          </cell>
          <cell r="G23">
            <v>0</v>
          </cell>
        </row>
        <row r="24">
          <cell r="B24" t="str">
            <v>    HD-Zip 1</v>
          </cell>
          <cell r="C24" t="str">
            <v>differentiation of the palisade mesophyll cells</v>
          </cell>
          <cell r="D24">
            <v>0</v>
          </cell>
          <cell r="E24">
            <v>1</v>
          </cell>
          <cell r="F24">
            <v>0</v>
          </cell>
          <cell r="G24">
            <v>0</v>
          </cell>
        </row>
        <row r="25">
          <cell r="B25" t="str">
            <v>    HD-Zip 2</v>
          </cell>
          <cell r="C25" t="str">
            <v>control of leaf morphology development</v>
          </cell>
          <cell r="D25">
            <v>0</v>
          </cell>
          <cell r="E25">
            <v>1</v>
          </cell>
          <cell r="F25">
            <v>0</v>
          </cell>
          <cell r="G25">
            <v>0</v>
          </cell>
        </row>
        <row r="26">
          <cell r="B26" t="str">
            <v>    HSE</v>
          </cell>
          <cell r="C26" t="str">
            <v>heat stress responsiveness</v>
          </cell>
          <cell r="D26">
            <v>2</v>
          </cell>
          <cell r="E26">
            <v>1</v>
          </cell>
          <cell r="F26">
            <v>2</v>
          </cell>
          <cell r="G26">
            <v>1</v>
          </cell>
        </row>
        <row r="27">
          <cell r="B27" t="str">
            <v>    L-box</v>
          </cell>
          <cell r="C27" t="str">
            <v>light responsive element</v>
          </cell>
          <cell r="D27">
            <v>0</v>
          </cell>
          <cell r="E27">
            <v>1</v>
          </cell>
          <cell r="F27">
            <v>0</v>
          </cell>
          <cell r="G27">
            <v>0</v>
          </cell>
        </row>
        <row r="28">
          <cell r="B28" t="str">
            <v>    MRE</v>
          </cell>
          <cell r="C28" t="str">
            <v>light responsive element</v>
          </cell>
          <cell r="D28">
            <v>0</v>
          </cell>
          <cell r="E28">
            <v>1</v>
          </cell>
          <cell r="F28">
            <v>0</v>
          </cell>
          <cell r="G28">
            <v>0</v>
          </cell>
        </row>
        <row r="29">
          <cell r="B29" t="str">
            <v>    Skn-1_motif</v>
          </cell>
          <cell r="C29" t="str">
            <v>endosperm expression</v>
          </cell>
          <cell r="D29">
            <v>3</v>
          </cell>
          <cell r="E29">
            <v>2</v>
          </cell>
          <cell r="F29">
            <v>2</v>
          </cell>
          <cell r="G29">
            <v>1</v>
          </cell>
        </row>
        <row r="30">
          <cell r="B30" t="str">
            <v>    Sp1</v>
          </cell>
          <cell r="C30" t="str">
            <v>light responsive element</v>
          </cell>
          <cell r="D30">
            <v>1</v>
          </cell>
          <cell r="E30">
            <v>1</v>
          </cell>
          <cell r="F30">
            <v>2</v>
          </cell>
          <cell r="G30">
            <v>0</v>
          </cell>
        </row>
        <row r="31">
          <cell r="B31" t="str">
            <v>    TATA-box</v>
          </cell>
          <cell r="C31" t="str">
            <v>transcription start</v>
          </cell>
          <cell r="D31">
            <v>26</v>
          </cell>
          <cell r="E31">
            <v>19</v>
          </cell>
          <cell r="F31">
            <v>22</v>
          </cell>
          <cell r="G31">
            <v>31</v>
          </cell>
        </row>
        <row r="32">
          <cell r="B32" t="str">
            <v>    TC-rich repeats</v>
          </cell>
          <cell r="C32" t="str">
            <v>defense and stress responsiveness</v>
          </cell>
          <cell r="D32">
            <v>6</v>
          </cell>
          <cell r="E32">
            <v>2</v>
          </cell>
          <cell r="F32">
            <v>2</v>
          </cell>
          <cell r="G32">
            <v>4</v>
          </cell>
        </row>
        <row r="33">
          <cell r="B33" t="str">
            <v>    TCCACCT-motif</v>
          </cell>
          <cell r="D33">
            <v>0</v>
          </cell>
          <cell r="E33">
            <v>1</v>
          </cell>
          <cell r="F33">
            <v>0</v>
          </cell>
          <cell r="G33">
            <v>0</v>
          </cell>
        </row>
        <row r="34">
          <cell r="B34" t="str">
            <v>    TCT-motif</v>
          </cell>
          <cell r="C34" t="str">
            <v>light responsive element</v>
          </cell>
          <cell r="D34">
            <v>1</v>
          </cell>
          <cell r="E34">
            <v>1</v>
          </cell>
          <cell r="F34">
            <v>0</v>
          </cell>
          <cell r="G34">
            <v>1</v>
          </cell>
        </row>
        <row r="35">
          <cell r="B35" t="str">
            <v>    TGA-element</v>
          </cell>
          <cell r="C35" t="str">
            <v>auxin-responsive element</v>
          </cell>
          <cell r="D35">
            <v>0</v>
          </cell>
          <cell r="E35">
            <v>1</v>
          </cell>
          <cell r="F35">
            <v>1</v>
          </cell>
          <cell r="G35">
            <v>1</v>
          </cell>
        </row>
        <row r="36">
          <cell r="B36" t="str">
            <v>    W box</v>
          </cell>
          <cell r="C36" t="str">
            <v>binding site for WRKY transciption factors</v>
          </cell>
          <cell r="D36">
            <v>0</v>
          </cell>
          <cell r="E36">
            <v>1</v>
          </cell>
          <cell r="F36">
            <v>1</v>
          </cell>
          <cell r="G36">
            <v>0</v>
          </cell>
        </row>
        <row r="37">
          <cell r="B37" t="str">
            <v>    WUN-motif</v>
          </cell>
          <cell r="C37" t="str">
            <v>wound-responsive element</v>
          </cell>
          <cell r="D37">
            <v>0</v>
          </cell>
          <cell r="E37">
            <v>1</v>
          </cell>
          <cell r="F37">
            <v>0</v>
          </cell>
          <cell r="G37">
            <v>1</v>
          </cell>
        </row>
        <row r="38">
          <cell r="B38" t="str">
            <v>3-AF1 binding site</v>
          </cell>
          <cell r="C38" t="str">
            <v>light responsive element</v>
          </cell>
          <cell r="D38">
            <v>0</v>
          </cell>
          <cell r="E38">
            <v>0</v>
          </cell>
          <cell r="F38">
            <v>1</v>
          </cell>
          <cell r="G38">
            <v>0</v>
          </cell>
        </row>
        <row r="39">
          <cell r="B39" t="str">
            <v>    AT-rich element</v>
          </cell>
          <cell r="C39" t="str">
            <v>binding site of AT-rich DNA binding protein (ATBP-1)</v>
          </cell>
          <cell r="D39">
            <v>0</v>
          </cell>
          <cell r="E39">
            <v>0</v>
          </cell>
          <cell r="F39">
            <v>1</v>
          </cell>
          <cell r="G39">
            <v>0</v>
          </cell>
        </row>
        <row r="40">
          <cell r="B40" t="str">
            <v>    AuxRR-core</v>
          </cell>
          <cell r="C40" t="str">
            <v>auxin responsiveness</v>
          </cell>
          <cell r="D40">
            <v>0</v>
          </cell>
          <cell r="E40">
            <v>0</v>
          </cell>
          <cell r="F40">
            <v>1</v>
          </cell>
          <cell r="G40">
            <v>0</v>
          </cell>
        </row>
        <row r="41">
          <cell r="B41" t="str">
            <v>    CAT-box</v>
          </cell>
          <cell r="C41" t="str">
            <v>meristem expression</v>
          </cell>
          <cell r="D41">
            <v>0</v>
          </cell>
          <cell r="E41">
            <v>0</v>
          </cell>
          <cell r="F41">
            <v>1</v>
          </cell>
          <cell r="G41">
            <v>0</v>
          </cell>
        </row>
        <row r="42">
          <cell r="B42" t="str">
            <v>    CGTCA-motif</v>
          </cell>
          <cell r="C42" t="str">
            <v>MeJA-responsiveness</v>
          </cell>
          <cell r="D42">
            <v>1</v>
          </cell>
          <cell r="E42">
            <v>0</v>
          </cell>
          <cell r="F42">
            <v>2</v>
          </cell>
          <cell r="G42">
            <v>0</v>
          </cell>
        </row>
        <row r="43">
          <cell r="B43" t="str">
            <v>    GATA-motif</v>
          </cell>
          <cell r="C43" t="str">
            <v>light responsive element</v>
          </cell>
          <cell r="D43">
            <v>0</v>
          </cell>
          <cell r="E43">
            <v>0</v>
          </cell>
          <cell r="F43">
            <v>1</v>
          </cell>
          <cell r="G43">
            <v>0</v>
          </cell>
        </row>
        <row r="44">
          <cell r="B44" t="str">
            <v>    GTGGC-motif</v>
          </cell>
          <cell r="C44" t="str">
            <v>light responsive element</v>
          </cell>
          <cell r="D44">
            <v>0</v>
          </cell>
          <cell r="E44">
            <v>0</v>
          </cell>
          <cell r="F44">
            <v>1</v>
          </cell>
          <cell r="G44">
            <v>0</v>
          </cell>
        </row>
        <row r="45">
          <cell r="B45" t="str">
            <v>    I-box</v>
          </cell>
          <cell r="C45" t="str">
            <v>light responsive element</v>
          </cell>
          <cell r="D45">
            <v>0</v>
          </cell>
          <cell r="E45">
            <v>0</v>
          </cell>
          <cell r="F45">
            <v>1</v>
          </cell>
          <cell r="G45">
            <v>0</v>
          </cell>
        </row>
        <row r="46">
          <cell r="B46" t="str">
            <v>    LTR</v>
          </cell>
          <cell r="C46" t="str">
            <v>low-temperature responsiveness</v>
          </cell>
          <cell r="D46">
            <v>0</v>
          </cell>
          <cell r="E46">
            <v>0</v>
          </cell>
          <cell r="F46">
            <v>1</v>
          </cell>
          <cell r="G46">
            <v>0</v>
          </cell>
        </row>
        <row r="47">
          <cell r="B47" t="str">
            <v>    MBS</v>
          </cell>
          <cell r="C47" t="str">
            <v>drought-inducibility</v>
          </cell>
          <cell r="D47">
            <v>1</v>
          </cell>
          <cell r="E47">
            <v>0</v>
          </cell>
          <cell r="F47">
            <v>3</v>
          </cell>
          <cell r="G47">
            <v>0</v>
          </cell>
        </row>
        <row r="48">
          <cell r="B48" t="str">
            <v>    OBP-1 site</v>
          </cell>
          <cell r="C48" t="str">
            <v>cis-acting regulatory element</v>
          </cell>
          <cell r="D48">
            <v>0</v>
          </cell>
          <cell r="E48">
            <v>0</v>
          </cell>
          <cell r="F48">
            <v>1</v>
          </cell>
          <cell r="G48">
            <v>0</v>
          </cell>
        </row>
        <row r="49">
          <cell r="B49" t="str">
            <v>    TCA-element</v>
          </cell>
          <cell r="C49" t="str">
            <v>salicylic acid responsiveness</v>
          </cell>
          <cell r="D49">
            <v>2</v>
          </cell>
          <cell r="E49">
            <v>0</v>
          </cell>
          <cell r="F49">
            <v>4</v>
          </cell>
          <cell r="G49">
            <v>1</v>
          </cell>
        </row>
        <row r="50">
          <cell r="B50" t="str">
            <v>    TGACG-motif</v>
          </cell>
          <cell r="C50" t="str">
            <v>MeJA-responsiveness</v>
          </cell>
          <cell r="D50">
            <v>1</v>
          </cell>
          <cell r="E50">
            <v>0</v>
          </cell>
          <cell r="F50">
            <v>2</v>
          </cell>
          <cell r="G50">
            <v>0</v>
          </cell>
        </row>
        <row r="51">
          <cell r="B51" t="str">
            <v>    circadian</v>
          </cell>
          <cell r="C51" t="str">
            <v>circadian control</v>
          </cell>
          <cell r="D51">
            <v>1</v>
          </cell>
          <cell r="E51">
            <v>0</v>
          </cell>
          <cell r="F51">
            <v>2</v>
          </cell>
          <cell r="G51">
            <v>2</v>
          </cell>
        </row>
        <row r="52">
          <cell r="B52" t="str">
            <v>    AE-box</v>
          </cell>
          <cell r="C52" t="str">
            <v>light response</v>
          </cell>
          <cell r="D52">
            <v>2</v>
          </cell>
          <cell r="E52">
            <v>0</v>
          </cell>
          <cell r="F52">
            <v>0</v>
          </cell>
          <cell r="G52">
            <v>0</v>
          </cell>
        </row>
        <row r="53">
          <cell r="B53" t="str">
            <v>    CE3</v>
          </cell>
          <cell r="C53" t="str">
            <v>ABA and VP1 responsiveness</v>
          </cell>
          <cell r="D53">
            <v>1</v>
          </cell>
          <cell r="E53">
            <v>0</v>
          </cell>
          <cell r="F53">
            <v>0</v>
          </cell>
          <cell r="G53">
            <v>0</v>
          </cell>
        </row>
        <row r="54">
          <cell r="B54" t="str">
            <v>    GA-motif</v>
          </cell>
          <cell r="C54" t="str">
            <v>light responsive element</v>
          </cell>
          <cell r="D54">
            <v>1</v>
          </cell>
          <cell r="E54">
            <v>0</v>
          </cell>
          <cell r="F54">
            <v>0</v>
          </cell>
          <cell r="G54">
            <v>0</v>
          </cell>
        </row>
        <row r="55">
          <cell r="B55" t="str">
            <v>    GCN4_motif</v>
          </cell>
          <cell r="C55" t="str">
            <v>endosperm expression</v>
          </cell>
          <cell r="D55">
            <v>1</v>
          </cell>
          <cell r="E55">
            <v>0</v>
          </cell>
          <cell r="F55">
            <v>0</v>
          </cell>
          <cell r="G55">
            <v>1</v>
          </cell>
        </row>
        <row r="56">
          <cell r="B56" t="str">
            <v>    Gap-box</v>
          </cell>
          <cell r="C56" t="str">
            <v>light responsive element</v>
          </cell>
          <cell r="D56">
            <v>1</v>
          </cell>
          <cell r="E56">
            <v>0</v>
          </cell>
          <cell r="F56">
            <v>0</v>
          </cell>
          <cell r="G56">
            <v>0</v>
          </cell>
        </row>
        <row r="57">
          <cell r="B57" t="str">
            <v>    L-box</v>
          </cell>
          <cell r="C57" t="str">
            <v>light responsive element</v>
          </cell>
          <cell r="D57">
            <v>1</v>
          </cell>
          <cell r="E57">
            <v>0</v>
          </cell>
          <cell r="F57">
            <v>0</v>
          </cell>
          <cell r="G57">
            <v>0</v>
          </cell>
        </row>
        <row r="58">
          <cell r="B58" t="str">
            <v>AGAA-motif</v>
          </cell>
          <cell r="D58">
            <v>0</v>
          </cell>
          <cell r="E58">
            <v>0</v>
          </cell>
          <cell r="F58">
            <v>0</v>
          </cell>
          <cell r="G58">
            <v>2</v>
          </cell>
        </row>
        <row r="59">
          <cell r="B59" t="str">
            <v>    AT1-motif</v>
          </cell>
          <cell r="C59" t="str">
            <v>light responsive module</v>
          </cell>
          <cell r="D59">
            <v>0</v>
          </cell>
          <cell r="E59">
            <v>0</v>
          </cell>
          <cell r="F59">
            <v>0</v>
          </cell>
          <cell r="G59">
            <v>1</v>
          </cell>
        </row>
        <row r="60">
          <cell r="B60" t="str">
            <v>    ATCT-motif</v>
          </cell>
          <cell r="C60" t="str">
            <v>light responsiveness</v>
          </cell>
          <cell r="D60">
            <v>0</v>
          </cell>
          <cell r="E60">
            <v>0</v>
          </cell>
          <cell r="F60">
            <v>0</v>
          </cell>
          <cell r="G60">
            <v>1</v>
          </cell>
        </row>
        <row r="61">
          <cell r="B61" t="str">
            <v>    GAG-motif</v>
          </cell>
          <cell r="C61" t="str">
            <v>light responsive element</v>
          </cell>
          <cell r="D61">
            <v>0</v>
          </cell>
          <cell r="E61">
            <v>0</v>
          </cell>
          <cell r="F61">
            <v>0</v>
          </cell>
          <cell r="G61">
            <v>1</v>
          </cell>
        </row>
        <row r="62">
          <cell r="B62" t="str">
            <v>    P-box</v>
          </cell>
          <cell r="C62" t="str">
            <v>gibberellin-responsive element</v>
          </cell>
          <cell r="D62">
            <v>0</v>
          </cell>
          <cell r="E62">
            <v>0</v>
          </cell>
          <cell r="F62">
            <v>0</v>
          </cell>
          <cell r="G62">
            <v>1</v>
          </cell>
        </row>
        <row r="63">
          <cell r="B63" t="str">
            <v>    chs-CMA2a</v>
          </cell>
          <cell r="C63" t="str">
            <v>light responsive element</v>
          </cell>
          <cell r="D63">
            <v>0</v>
          </cell>
          <cell r="E63">
            <v>0</v>
          </cell>
          <cell r="F63">
            <v>0</v>
          </cell>
          <cell r="G6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4"/>
  <sheetViews>
    <sheetView workbookViewId="0">
      <selection activeCell="D4" sqref="D4:G4"/>
    </sheetView>
  </sheetViews>
  <sheetFormatPr defaultColWidth="8.85546875" defaultRowHeight="15" x14ac:dyDescent="0.25"/>
  <cols>
    <col min="1" max="2" width="8.85546875" style="1"/>
    <col min="3" max="3" width="12.28515625" style="1" customWidth="1"/>
    <col min="4" max="4" width="13.85546875" style="1" customWidth="1"/>
    <col min="5" max="5" width="14.7109375" style="1" customWidth="1"/>
    <col min="6" max="6" width="14.140625" style="1" customWidth="1"/>
    <col min="7" max="7" width="13.42578125" style="1" customWidth="1"/>
    <col min="8" max="16384" width="8.85546875" style="1"/>
  </cols>
  <sheetData>
    <row r="1" spans="2:11" ht="14.45" customHeight="1" x14ac:dyDescent="0.25">
      <c r="B1" s="17" t="s">
        <v>8</v>
      </c>
      <c r="C1" s="17"/>
      <c r="D1" s="17"/>
      <c r="E1" s="17"/>
      <c r="F1" s="17"/>
      <c r="G1" s="17"/>
      <c r="H1" s="17"/>
      <c r="I1" s="17"/>
      <c r="J1" s="17"/>
      <c r="K1" s="17"/>
    </row>
    <row r="2" spans="2:11" x14ac:dyDescent="0.25">
      <c r="B2" s="17"/>
      <c r="C2" s="17"/>
      <c r="D2" s="17"/>
      <c r="E2" s="17"/>
      <c r="F2" s="17"/>
      <c r="G2" s="17"/>
      <c r="H2" s="17"/>
      <c r="I2" s="17"/>
      <c r="J2" s="17"/>
      <c r="K2" s="17"/>
    </row>
    <row r="4" spans="2:11" x14ac:dyDescent="0.25">
      <c r="B4" s="5" t="str">
        <f>'[1]Supplementary Table S1'!B4</f>
        <v>Stress</v>
      </c>
      <c r="C4" s="5" t="str">
        <f>'[1]Supplementary Table S1'!C4</f>
        <v>Timepoint (h)</v>
      </c>
      <c r="D4" s="13" t="str">
        <f>'[1]Supplementary Table S1'!D4</f>
        <v>AtTdp1α</v>
      </c>
      <c r="E4" s="13" t="str">
        <f>'[1]Supplementary Table S1'!E4</f>
        <v>AtTdp1β</v>
      </c>
      <c r="F4" s="14" t="str">
        <f>'[1]Supplementary Table S1'!F4</f>
        <v>AtTOP1α</v>
      </c>
      <c r="G4" s="14" t="str">
        <f>'[1]Supplementary Table S1'!G4</f>
        <v>AtTOP1β</v>
      </c>
    </row>
    <row r="5" spans="2:11" x14ac:dyDescent="0.25">
      <c r="B5" s="18" t="s">
        <v>2</v>
      </c>
      <c r="C5" s="6">
        <f>'[1]Supplementary Table S1'!C5</f>
        <v>0</v>
      </c>
      <c r="D5" s="6" t="str">
        <f>'[1]Supplementary Table S1'!D5</f>
        <v>37.7 ± 3.35</v>
      </c>
      <c r="E5" s="6" t="str">
        <f>'[1]Supplementary Table S1'!E5</f>
        <v>5.93 ± 0.91</v>
      </c>
      <c r="F5" s="7" t="str">
        <f>'[1]Supplementary Table S1'!F5</f>
        <v>176.62 ± 9.34</v>
      </c>
      <c r="G5" s="7" t="str">
        <f>'[1]Supplementary Table S1'!G5</f>
        <v>139.07 ± 27.87</v>
      </c>
    </row>
    <row r="6" spans="2:11" x14ac:dyDescent="0.25">
      <c r="B6" s="18"/>
      <c r="C6" s="6">
        <f>'[1]Supplementary Table S1'!C6</f>
        <v>0.5</v>
      </c>
      <c r="D6" s="6" t="str">
        <f>'[1]Supplementary Table S1'!D6</f>
        <v>39.76 ± 0.41</v>
      </c>
      <c r="E6" s="6" t="str">
        <f>'[1]Supplementary Table S1'!E6</f>
        <v>10.25 ± 2.76</v>
      </c>
      <c r="F6" s="7" t="str">
        <f>'[1]Supplementary Table S1'!F6</f>
        <v>191.73 ± 5.53</v>
      </c>
      <c r="G6" s="7" t="str">
        <f>'[1]Supplementary Table S1'!G6</f>
        <v>145.73 ± 13.97</v>
      </c>
    </row>
    <row r="7" spans="2:11" x14ac:dyDescent="0.25">
      <c r="B7" s="18"/>
      <c r="C7" s="6">
        <f>'[1]Supplementary Table S1'!C7</f>
        <v>1</v>
      </c>
      <c r="D7" s="6" t="str">
        <f>'[1]Supplementary Table S1'!D7</f>
        <v>48.92 ± 1.45</v>
      </c>
      <c r="E7" s="6" t="str">
        <f>'[1]Supplementary Table S1'!E7</f>
        <v>6.64 ± 4.41</v>
      </c>
      <c r="F7" s="7" t="str">
        <f>'[1]Supplementary Table S1'!F7</f>
        <v>149.29 ± 33.78</v>
      </c>
      <c r="G7" s="7" t="str">
        <f>'[1]Supplementary Table S1'!G7</f>
        <v>137.68 ± 14.97</v>
      </c>
    </row>
    <row r="8" spans="2:11" x14ac:dyDescent="0.25">
      <c r="B8" s="18"/>
      <c r="C8" s="6">
        <f>'[1]Supplementary Table S1'!C8</f>
        <v>3</v>
      </c>
      <c r="D8" s="6" t="str">
        <f>'[1]Supplementary Table S1'!D8</f>
        <v>39.09 ± 5.01</v>
      </c>
      <c r="E8" s="6" t="str">
        <f>'[1]Supplementary Table S1'!E8</f>
        <v>6.34 ± 0.37</v>
      </c>
      <c r="F8" s="7" t="str">
        <f>'[1]Supplementary Table S1'!F8</f>
        <v>156.49 ± 1.64</v>
      </c>
      <c r="G8" s="7" t="str">
        <f>'[1]Supplementary Table S1'!G8</f>
        <v>144.88 ± 6.9</v>
      </c>
    </row>
    <row r="9" spans="2:11" x14ac:dyDescent="0.25">
      <c r="B9" s="18"/>
      <c r="C9" s="6">
        <f>'[1]Supplementary Table S1'!C9</f>
        <v>6</v>
      </c>
      <c r="D9" s="6" t="str">
        <f>'[1]Supplementary Table S1'!D9</f>
        <v>35.39 ± 2.49</v>
      </c>
      <c r="E9" s="6" t="str">
        <f>'[1]Supplementary Table S1'!E9</f>
        <v>4.17 ± 3.16</v>
      </c>
      <c r="F9" s="7" t="str">
        <f>'[1]Supplementary Table S1'!F9</f>
        <v>134.88 ± 4.3</v>
      </c>
      <c r="G9" s="7" t="str">
        <f>'[1]Supplementary Table S1'!G9</f>
        <v>157.16 ± 10.7</v>
      </c>
    </row>
    <row r="10" spans="2:11" x14ac:dyDescent="0.25">
      <c r="B10" s="18" t="s">
        <v>3</v>
      </c>
      <c r="C10" s="6">
        <f>'[1]Supplementary Table S1'!C10</f>
        <v>0</v>
      </c>
      <c r="D10" s="6" t="str">
        <f>'[1]Supplementary Table S1'!D10</f>
        <v>37.7 ± 3.35</v>
      </c>
      <c r="E10" s="6" t="str">
        <f>'[1]Supplementary Table S1'!E10</f>
        <v>5.93 ± 0.91</v>
      </c>
      <c r="F10" s="7" t="str">
        <f>'[1]Supplementary Table S1'!F10</f>
        <v>176.62 ± 9.34</v>
      </c>
      <c r="G10" s="7" t="str">
        <f>'[1]Supplementary Table S1'!G10</f>
        <v>139.07 ± 27.87</v>
      </c>
    </row>
    <row r="11" spans="2:11" x14ac:dyDescent="0.25">
      <c r="B11" s="18"/>
      <c r="C11" s="6">
        <f>'[1]Supplementary Table S1'!C11</f>
        <v>0.5</v>
      </c>
      <c r="D11" s="6" t="str">
        <f>'[1]Supplementary Table S1'!D11</f>
        <v>43.19 ± 6.07</v>
      </c>
      <c r="E11" s="6" t="str">
        <f>'[1]Supplementary Table S1'!E11</f>
        <v>3.42 ± 0.42</v>
      </c>
      <c r="F11" s="7" t="str">
        <f>'[1]Supplementary Table S1'!F11</f>
        <v>180.58 ± 5.9</v>
      </c>
      <c r="G11" s="7" t="str">
        <f>'[1]Supplementary Table S1'!G11</f>
        <v>148.51 ± 2.67</v>
      </c>
    </row>
    <row r="12" spans="2:11" x14ac:dyDescent="0.25">
      <c r="B12" s="18"/>
      <c r="C12" s="6">
        <f>'[1]Supplementary Table S1'!C12</f>
        <v>1</v>
      </c>
      <c r="D12" s="6" t="str">
        <f>'[1]Supplementary Table S1'!D12</f>
        <v>36.39 ± 5.6</v>
      </c>
      <c r="E12" s="6" t="str">
        <f>'[1]Supplementary Table S1'!E12</f>
        <v>5.55 ± 1.49</v>
      </c>
      <c r="F12" s="7" t="str">
        <f>'[1]Supplementary Table S1'!F12</f>
        <v>179.88 ± 3.16</v>
      </c>
      <c r="G12" s="7" t="str">
        <f>'[1]Supplementary Table S1'!G12</f>
        <v>152.53 ± 5.12</v>
      </c>
    </row>
    <row r="13" spans="2:11" x14ac:dyDescent="0.25">
      <c r="B13" s="18"/>
      <c r="C13" s="6">
        <f>'[1]Supplementary Table S1'!C13</f>
        <v>3</v>
      </c>
      <c r="D13" s="6" t="str">
        <f>'[1]Supplementary Table S1'!D13</f>
        <v>25.86 ± 0.77</v>
      </c>
      <c r="E13" s="6" t="str">
        <f>'[1]Supplementary Table S1'!E13</f>
        <v>4.05 ± 1.15</v>
      </c>
      <c r="F13" s="7" t="str">
        <f>'[1]Supplementary Table S1'!F13</f>
        <v>197.84 ± 1.88</v>
      </c>
      <c r="G13" s="7" t="str">
        <f>'[1]Supplementary Table S1'!G13</f>
        <v>160.25 ± 4.54</v>
      </c>
    </row>
    <row r="14" spans="2:11" x14ac:dyDescent="0.25">
      <c r="B14" s="18"/>
      <c r="C14" s="6">
        <f>'[1]Supplementary Table S1'!C14</f>
        <v>6</v>
      </c>
      <c r="D14" s="6" t="str">
        <f>'[1]Supplementary Table S1'!D14</f>
        <v>56.24 ± 2.57</v>
      </c>
      <c r="E14" s="6" t="str">
        <f>'[1]Supplementary Table S1'!E14</f>
        <v>13.16 ± 1.51</v>
      </c>
      <c r="F14" s="7" t="str">
        <f>'[1]Supplementary Table S1'!F14</f>
        <v>206.13 ± 1.19</v>
      </c>
      <c r="G14" s="7" t="str">
        <f>'[1]Supplementary Table S1'!G14</f>
        <v>159.23 ± 2.99</v>
      </c>
    </row>
    <row r="15" spans="2:11" x14ac:dyDescent="0.25">
      <c r="B15" s="18" t="s">
        <v>4</v>
      </c>
      <c r="C15" s="6">
        <f>'[1]Supplementary Table S1'!C15</f>
        <v>0</v>
      </c>
      <c r="D15" s="6" t="str">
        <f>'[1]Supplementary Table S1'!D15</f>
        <v>37.7 ± 3.35</v>
      </c>
      <c r="E15" s="6" t="str">
        <f>'[1]Supplementary Table S1'!E15</f>
        <v>5.93 ± 0.91</v>
      </c>
      <c r="F15" s="7" t="str">
        <f>'[1]Supplementary Table S1'!F15</f>
        <v>176.62 ± 9.34</v>
      </c>
      <c r="G15" s="7" t="str">
        <f>'[1]Supplementary Table S1'!G15</f>
        <v>139.07 ± 27.87</v>
      </c>
    </row>
    <row r="16" spans="2:11" x14ac:dyDescent="0.25">
      <c r="B16" s="18"/>
      <c r="C16" s="6">
        <f>'[1]Supplementary Table S1'!C16</f>
        <v>0.5</v>
      </c>
      <c r="D16" s="6" t="str">
        <f>'[1]Supplementary Table S1'!D16</f>
        <v>39.48 ± 3.59</v>
      </c>
      <c r="E16" s="6" t="str">
        <f>'[1]Supplementary Table S1'!E16</f>
        <v>8.21 ± 5.9</v>
      </c>
      <c r="F16" s="7" t="str">
        <f>'[1]Supplementary Table S1'!F16</f>
        <v>171.23 ± 5.78</v>
      </c>
      <c r="G16" s="7" t="str">
        <f>'[1]Supplementary Table S1'!G16</f>
        <v>170.61 ± 3.42</v>
      </c>
    </row>
    <row r="17" spans="2:7" x14ac:dyDescent="0.25">
      <c r="B17" s="18"/>
      <c r="C17" s="6">
        <f>'[1]Supplementary Table S1'!C17</f>
        <v>1</v>
      </c>
      <c r="D17" s="6" t="str">
        <f>'[1]Supplementary Table S1'!D17</f>
        <v>44.36 ± 0.99</v>
      </c>
      <c r="E17" s="6" t="str">
        <f>'[1]Supplementary Table S1'!E17</f>
        <v>14.66 ± 1.08</v>
      </c>
      <c r="F17" s="7" t="str">
        <f>'[1]Supplementary Table S1'!F17</f>
        <v>182.13 ± 1.4</v>
      </c>
      <c r="G17" s="7" t="str">
        <f>'[1]Supplementary Table S1'!G17</f>
        <v>168.22 ± 5.79</v>
      </c>
    </row>
    <row r="18" spans="2:7" x14ac:dyDescent="0.25">
      <c r="B18" s="18"/>
      <c r="C18" s="6">
        <f>'[1]Supplementary Table S1'!C18</f>
        <v>3</v>
      </c>
      <c r="D18" s="6" t="str">
        <f>'[1]Supplementary Table S1'!D18</f>
        <v>72.99 ± 3.63</v>
      </c>
      <c r="E18" s="6" t="str">
        <f>'[1]Supplementary Table S1'!E18</f>
        <v>7.71 ± 4.55</v>
      </c>
      <c r="F18" s="7" t="str">
        <f>'[1]Supplementary Table S1'!F18</f>
        <v>211.4 ± 11.87</v>
      </c>
      <c r="G18" s="7" t="str">
        <f>'[1]Supplementary Table S1'!G18</f>
        <v>178.92 ± 5.46</v>
      </c>
    </row>
    <row r="19" spans="2:7" x14ac:dyDescent="0.25">
      <c r="B19" s="18"/>
      <c r="C19" s="6">
        <f>'[1]Supplementary Table S1'!C19</f>
        <v>6</v>
      </c>
      <c r="D19" s="6" t="str">
        <f>'[1]Supplementary Table S1'!D19</f>
        <v>58.02 ± 1.32</v>
      </c>
      <c r="E19" s="6" t="str">
        <f>'[1]Supplementary Table S1'!E19</f>
        <v>11.93 ± 0.25</v>
      </c>
      <c r="F19" s="7" t="str">
        <f>'[1]Supplementary Table S1'!F19</f>
        <v>205.83 ± 0.7</v>
      </c>
      <c r="G19" s="7" t="str">
        <f>'[1]Supplementary Table S1'!G19</f>
        <v>172.27 ± 4.82</v>
      </c>
    </row>
    <row r="20" spans="2:7" x14ac:dyDescent="0.25">
      <c r="B20" s="18" t="s">
        <v>5</v>
      </c>
      <c r="C20" s="6">
        <f>'[1]Supplementary Table S1'!C20</f>
        <v>0</v>
      </c>
      <c r="D20" s="6" t="str">
        <f>'[1]Supplementary Table S1'!D20</f>
        <v>37.7 ± 3.35</v>
      </c>
      <c r="E20" s="6" t="str">
        <f>'[1]Supplementary Table S1'!E20</f>
        <v>5.93 ± 0.91</v>
      </c>
      <c r="F20" s="7" t="str">
        <f>'[1]Supplementary Table S1'!F20</f>
        <v>176.62 ± 9.34</v>
      </c>
      <c r="G20" s="7" t="str">
        <f>'[1]Supplementary Table S1'!G20</f>
        <v>139.07 ± 27.87</v>
      </c>
    </row>
    <row r="21" spans="2:7" x14ac:dyDescent="0.25">
      <c r="B21" s="18"/>
      <c r="C21" s="6">
        <f>'[1]Supplementary Table S1'!C21</f>
        <v>0.5</v>
      </c>
      <c r="D21" s="6" t="str">
        <f>'[1]Supplementary Table S1'!D21</f>
        <v>34.28 ± 0.89</v>
      </c>
      <c r="E21" s="6" t="str">
        <f>'[1]Supplementary Table S1'!E21</f>
        <v>11.36 ± 1.48</v>
      </c>
      <c r="F21" s="7" t="str">
        <f>'[1]Supplementary Table S1'!F21</f>
        <v>152.67 ± 7.54</v>
      </c>
      <c r="G21" s="7" t="str">
        <f>'[1]Supplementary Table S1'!G21</f>
        <v>162.65 ± 8.63</v>
      </c>
    </row>
    <row r="22" spans="2:7" x14ac:dyDescent="0.25">
      <c r="B22" s="18"/>
      <c r="C22" s="6">
        <f>'[1]Supplementary Table S1'!C22</f>
        <v>1</v>
      </c>
      <c r="D22" s="6" t="str">
        <f>'[1]Supplementary Table S1'!D22</f>
        <v>39.65 ± 2.87</v>
      </c>
      <c r="E22" s="6" t="str">
        <f>'[1]Supplementary Table S1'!E22</f>
        <v>10.08 ± 1.54</v>
      </c>
      <c r="F22" s="7" t="str">
        <f>'[1]Supplementary Table S1'!F22</f>
        <v>166.55 ± 1.68</v>
      </c>
      <c r="G22" s="7" t="str">
        <f>'[1]Supplementary Table S1'!G22</f>
        <v>176.91 ± 5.03</v>
      </c>
    </row>
    <row r="23" spans="2:7" x14ac:dyDescent="0.25">
      <c r="B23" s="18"/>
      <c r="C23" s="6">
        <f>'[1]Supplementary Table S1'!C23</f>
        <v>3</v>
      </c>
      <c r="D23" s="6" t="str">
        <f>'[1]Supplementary Table S1'!D23</f>
        <v>49.84 ± 6.85</v>
      </c>
      <c r="E23" s="6" t="str">
        <f>'[1]Supplementary Table S1'!E23</f>
        <v>5.35 ± 1.72</v>
      </c>
      <c r="F23" s="7" t="str">
        <f>'[1]Supplementary Table S1'!F23</f>
        <v>170.26 ± 10.58</v>
      </c>
      <c r="G23" s="7" t="str">
        <f>'[1]Supplementary Table S1'!G23</f>
        <v>191.62 ± 1.93</v>
      </c>
    </row>
    <row r="24" spans="2:7" x14ac:dyDescent="0.25">
      <c r="B24" s="18"/>
      <c r="C24" s="6">
        <f>'[1]Supplementary Table S1'!C24</f>
        <v>6</v>
      </c>
      <c r="D24" s="6" t="str">
        <f>'[1]Supplementary Table S1'!D24</f>
        <v>53.28 ± 0.06</v>
      </c>
      <c r="E24" s="6" t="str">
        <f>'[1]Supplementary Table S1'!E24</f>
        <v>7.13 ± 1.55</v>
      </c>
      <c r="F24" s="7" t="str">
        <f>'[1]Supplementary Table S1'!F24</f>
        <v>160.14 ± 3.28</v>
      </c>
      <c r="G24" s="7" t="str">
        <f>'[1]Supplementary Table S1'!G24</f>
        <v>216.93 ± 22.98</v>
      </c>
    </row>
    <row r="25" spans="2:7" x14ac:dyDescent="0.25">
      <c r="B25" s="18" t="s">
        <v>6</v>
      </c>
      <c r="C25" s="6">
        <f>'[1]Supplementary Table S1'!C25</f>
        <v>0</v>
      </c>
      <c r="D25" s="6" t="str">
        <f>'[1]Supplementary Table S1'!D25</f>
        <v>37.7 ± 3.35</v>
      </c>
      <c r="E25" s="6" t="str">
        <f>'[1]Supplementary Table S1'!E25</f>
        <v>5.93 ± 0.91</v>
      </c>
      <c r="F25" s="7" t="str">
        <f>'[1]Supplementary Table S1'!F25</f>
        <v>176.62 ± 9.34</v>
      </c>
      <c r="G25" s="7" t="str">
        <f>'[1]Supplementary Table S1'!G25</f>
        <v>139.07 ± 27.87</v>
      </c>
    </row>
    <row r="26" spans="2:7" x14ac:dyDescent="0.25">
      <c r="B26" s="18"/>
      <c r="C26" s="6">
        <f>'[1]Supplementary Table S1'!C26</f>
        <v>0.5</v>
      </c>
      <c r="D26" s="6" t="str">
        <f>'[1]Supplementary Table S1'!D26</f>
        <v>38.76 ± 1.79</v>
      </c>
      <c r="E26" s="6" t="str">
        <f>'[1]Supplementary Table S1'!E26</f>
        <v>8.26 ± 2.09</v>
      </c>
      <c r="F26" s="7" t="str">
        <f>'[1]Supplementary Table S1'!F26</f>
        <v>165.7 ± 10.7</v>
      </c>
      <c r="G26" s="7" t="str">
        <f>'[1]Supplementary Table S1'!G26</f>
        <v>153.07 ± 2.13</v>
      </c>
    </row>
    <row r="27" spans="2:7" x14ac:dyDescent="0.25">
      <c r="B27" s="18"/>
      <c r="C27" s="6">
        <f>'[1]Supplementary Table S1'!C27</f>
        <v>1</v>
      </c>
      <c r="D27" s="6" t="str">
        <f>'[1]Supplementary Table S1'!D27</f>
        <v>36.12 ± 3.94</v>
      </c>
      <c r="E27" s="6" t="str">
        <f>'[1]Supplementary Table S1'!E27</f>
        <v>9.68 ± 1.67</v>
      </c>
      <c r="F27" s="7" t="str">
        <f>'[1]Supplementary Table S1'!F27</f>
        <v>161.89 ± 14.15</v>
      </c>
      <c r="G27" s="7" t="str">
        <f>'[1]Supplementary Table S1'!G27</f>
        <v>147.38 ± 4.23</v>
      </c>
    </row>
    <row r="28" spans="2:7" x14ac:dyDescent="0.25">
      <c r="B28" s="18"/>
      <c r="C28" s="6">
        <f>'[1]Supplementary Table S1'!C28</f>
        <v>3</v>
      </c>
      <c r="D28" s="6" t="str">
        <f>'[1]Supplementary Table S1'!D28</f>
        <v>24.72 ± 7.43</v>
      </c>
      <c r="E28" s="6" t="str">
        <f>'[1]Supplementary Table S1'!E28</f>
        <v>8.71 ± 1.63</v>
      </c>
      <c r="F28" s="7" t="str">
        <f>'[1]Supplementary Table S1'!F28</f>
        <v>160.13 ± 8.14</v>
      </c>
      <c r="G28" s="7" t="str">
        <f>'[1]Supplementary Table S1'!G28</f>
        <v>181.06 ± 0.74</v>
      </c>
    </row>
    <row r="29" spans="2:7" x14ac:dyDescent="0.25">
      <c r="B29" s="18"/>
      <c r="C29" s="6">
        <f>'[1]Supplementary Table S1'!C29</f>
        <v>6</v>
      </c>
      <c r="D29" s="6" t="str">
        <f>'[1]Supplementary Table S1'!D29</f>
        <v>31.27 ± 4.04</v>
      </c>
      <c r="E29" s="6" t="str">
        <f>'[1]Supplementary Table S1'!E29</f>
        <v>11.94 ± 1.1</v>
      </c>
      <c r="F29" s="7" t="str">
        <f>'[1]Supplementary Table S1'!F29</f>
        <v>190.93 ± 15.82</v>
      </c>
      <c r="G29" s="7" t="str">
        <f>'[1]Supplementary Table S1'!G29</f>
        <v>195.06 ± 1.37</v>
      </c>
    </row>
    <row r="30" spans="2:7" x14ac:dyDescent="0.25">
      <c r="B30" s="18" t="s">
        <v>7</v>
      </c>
      <c r="C30" s="6">
        <f>'[1]Supplementary Table S1'!C30</f>
        <v>0</v>
      </c>
      <c r="D30" s="6" t="str">
        <f>'[1]Supplementary Table S1'!D30</f>
        <v>37.7 ± 3.35</v>
      </c>
      <c r="E30" s="6" t="str">
        <f>'[1]Supplementary Table S1'!E30</f>
        <v>5.93 ± 0.91</v>
      </c>
      <c r="F30" s="7" t="str">
        <f>'[1]Supplementary Table S1'!F30</f>
        <v>176.62 ± 9.34</v>
      </c>
      <c r="G30" s="7" t="str">
        <f>'[1]Supplementary Table S1'!G30</f>
        <v>139.07 ± 27.87</v>
      </c>
    </row>
    <row r="31" spans="2:7" x14ac:dyDescent="0.25">
      <c r="B31" s="18"/>
      <c r="C31" s="6">
        <f>'[1]Supplementary Table S1'!C31</f>
        <v>0.5</v>
      </c>
      <c r="D31" s="6" t="str">
        <f>'[1]Supplementary Table S1'!D31</f>
        <v>43.66 ± 1.83</v>
      </c>
      <c r="E31" s="6" t="str">
        <f>'[1]Supplementary Table S1'!E31</f>
        <v>5.48 ± 0.11</v>
      </c>
      <c r="F31" s="7" t="str">
        <f>'[1]Supplementary Table S1'!F31</f>
        <v>204.24 ± 10.68</v>
      </c>
      <c r="G31" s="7" t="str">
        <f>'[1]Supplementary Table S1'!G31</f>
        <v>149.99 ± 13.97</v>
      </c>
    </row>
    <row r="32" spans="2:7" x14ac:dyDescent="0.25">
      <c r="B32" s="18"/>
      <c r="C32" s="6">
        <f>'[1]Supplementary Table S1'!C32</f>
        <v>1</v>
      </c>
      <c r="D32" s="6" t="str">
        <f>'[1]Supplementary Table S1'!D32</f>
        <v>47.62 ± 3.47</v>
      </c>
      <c r="E32" s="6" t="str">
        <f>'[1]Supplementary Table S1'!E32</f>
        <v>8.48 ± 6.18</v>
      </c>
      <c r="F32" s="7" t="str">
        <f>'[1]Supplementary Table S1'!F32</f>
        <v>194.37 ± 0.32</v>
      </c>
      <c r="G32" s="7" t="str">
        <f>'[1]Supplementary Table S1'!G32</f>
        <v>167.59 ± 2.59</v>
      </c>
    </row>
    <row r="33" spans="2:7" x14ac:dyDescent="0.25">
      <c r="B33" s="18"/>
      <c r="C33" s="6">
        <f>'[1]Supplementary Table S1'!C33</f>
        <v>3</v>
      </c>
      <c r="D33" s="6" t="str">
        <f>'[1]Supplementary Table S1'!D33</f>
        <v>60.19 ± 2.53</v>
      </c>
      <c r="E33" s="6" t="str">
        <f>'[1]Supplementary Table S1'!E33</f>
        <v>12.2 ± 0.96</v>
      </c>
      <c r="F33" s="7" t="str">
        <f>'[1]Supplementary Table S1'!F33</f>
        <v>208.48 ± 17.63</v>
      </c>
      <c r="G33" s="7" t="str">
        <f>'[1]Supplementary Table S1'!G33</f>
        <v>154.44 ± 0.1</v>
      </c>
    </row>
    <row r="34" spans="2:7" x14ac:dyDescent="0.25">
      <c r="B34" s="18"/>
      <c r="C34" s="6">
        <f>'[1]Supplementary Table S1'!C34</f>
        <v>6</v>
      </c>
      <c r="D34" s="6" t="str">
        <f>'[1]Supplementary Table S1'!D34</f>
        <v>44.98 ± 1.01</v>
      </c>
      <c r="E34" s="6" t="str">
        <f>'[1]Supplementary Table S1'!E34</f>
        <v>11.8 ± 0.84</v>
      </c>
      <c r="F34" s="7" t="str">
        <f>'[1]Supplementary Table S1'!F34</f>
        <v>175.6 ± 16.92</v>
      </c>
      <c r="G34" s="7" t="str">
        <f>'[1]Supplementary Table S1'!G34</f>
        <v>156.68 ± 0.29</v>
      </c>
    </row>
  </sheetData>
  <mergeCells count="7">
    <mergeCell ref="B25:B29"/>
    <mergeCell ref="B30:B34"/>
    <mergeCell ref="B1:K2"/>
    <mergeCell ref="B5:B9"/>
    <mergeCell ref="B10:B14"/>
    <mergeCell ref="B15:B19"/>
    <mergeCell ref="B20:B2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34"/>
  <sheetViews>
    <sheetView tabSelected="1" workbookViewId="0">
      <selection activeCell="D4" sqref="D4"/>
    </sheetView>
  </sheetViews>
  <sheetFormatPr defaultRowHeight="15" x14ac:dyDescent="0.25"/>
  <cols>
    <col min="3" max="3" width="15.42578125" customWidth="1"/>
    <col min="4" max="4" width="19.140625" customWidth="1"/>
    <col min="5" max="5" width="14.5703125" customWidth="1"/>
    <col min="6" max="6" width="17" customWidth="1"/>
    <col min="7" max="7" width="13.7109375" customWidth="1"/>
  </cols>
  <sheetData>
    <row r="1" spans="2:11" ht="14.45" customHeight="1" x14ac:dyDescent="0.25">
      <c r="B1" s="19" t="s">
        <v>113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x14ac:dyDescent="0.25">
      <c r="B2" s="19"/>
      <c r="C2" s="19"/>
      <c r="D2" s="19"/>
      <c r="E2" s="19"/>
      <c r="F2" s="19"/>
      <c r="G2" s="19"/>
      <c r="H2" s="19"/>
      <c r="I2" s="19"/>
      <c r="J2" s="19"/>
      <c r="K2" s="19"/>
    </row>
    <row r="4" spans="2:11" x14ac:dyDescent="0.25">
      <c r="B4" s="2" t="s">
        <v>0</v>
      </c>
      <c r="C4" s="2" t="s">
        <v>1</v>
      </c>
      <c r="D4" s="15" t="s">
        <v>115</v>
      </c>
      <c r="E4" s="15" t="s">
        <v>116</v>
      </c>
      <c r="F4" s="16" t="s">
        <v>117</v>
      </c>
      <c r="G4" s="16" t="s">
        <v>118</v>
      </c>
    </row>
    <row r="5" spans="2:11" x14ac:dyDescent="0.25">
      <c r="B5" s="18" t="s">
        <v>2</v>
      </c>
      <c r="C5" s="8">
        <v>0</v>
      </c>
      <c r="D5" s="9" t="s">
        <v>9</v>
      </c>
      <c r="E5" s="9" t="s">
        <v>10</v>
      </c>
      <c r="F5" s="4" t="s">
        <v>11</v>
      </c>
      <c r="G5" s="4" t="s">
        <v>12</v>
      </c>
    </row>
    <row r="6" spans="2:11" x14ac:dyDescent="0.25">
      <c r="B6" s="18"/>
      <c r="C6" s="8">
        <v>0.5</v>
      </c>
      <c r="D6" s="9" t="s">
        <v>13</v>
      </c>
      <c r="E6" s="9" t="s">
        <v>14</v>
      </c>
      <c r="F6" s="4" t="s">
        <v>15</v>
      </c>
      <c r="G6" s="4" t="s">
        <v>16</v>
      </c>
    </row>
    <row r="7" spans="2:11" x14ac:dyDescent="0.25">
      <c r="B7" s="18"/>
      <c r="C7" s="8">
        <v>1</v>
      </c>
      <c r="D7" s="9" t="s">
        <v>17</v>
      </c>
      <c r="E7" s="9" t="s">
        <v>18</v>
      </c>
      <c r="F7" s="4" t="s">
        <v>19</v>
      </c>
      <c r="G7" s="4" t="s">
        <v>20</v>
      </c>
    </row>
    <row r="8" spans="2:11" x14ac:dyDescent="0.25">
      <c r="B8" s="18"/>
      <c r="C8" s="8">
        <v>3</v>
      </c>
      <c r="D8" s="9" t="s">
        <v>21</v>
      </c>
      <c r="E8" s="9" t="s">
        <v>22</v>
      </c>
      <c r="F8" s="4" t="s">
        <v>23</v>
      </c>
      <c r="G8" s="4" t="s">
        <v>24</v>
      </c>
    </row>
    <row r="9" spans="2:11" x14ac:dyDescent="0.25">
      <c r="B9" s="18"/>
      <c r="C9" s="8">
        <v>6</v>
      </c>
      <c r="D9" s="9" t="s">
        <v>25</v>
      </c>
      <c r="E9" s="9" t="s">
        <v>26</v>
      </c>
      <c r="F9" s="4" t="s">
        <v>27</v>
      </c>
      <c r="G9" s="4" t="s">
        <v>28</v>
      </c>
    </row>
    <row r="10" spans="2:11" x14ac:dyDescent="0.25">
      <c r="B10" s="18" t="s">
        <v>3</v>
      </c>
      <c r="C10" s="8">
        <v>0</v>
      </c>
      <c r="D10" s="9" t="s">
        <v>9</v>
      </c>
      <c r="E10" s="9" t="s">
        <v>29</v>
      </c>
      <c r="F10" s="4" t="s">
        <v>11</v>
      </c>
      <c r="G10" s="4" t="s">
        <v>12</v>
      </c>
    </row>
    <row r="11" spans="2:11" x14ac:dyDescent="0.25">
      <c r="B11" s="18"/>
      <c r="C11" s="8">
        <v>0.5</v>
      </c>
      <c r="D11" s="9" t="s">
        <v>30</v>
      </c>
      <c r="E11" s="9" t="s">
        <v>31</v>
      </c>
      <c r="F11" s="4" t="s">
        <v>32</v>
      </c>
      <c r="G11" s="4" t="s">
        <v>33</v>
      </c>
    </row>
    <row r="12" spans="2:11" x14ac:dyDescent="0.25">
      <c r="B12" s="18"/>
      <c r="C12" s="8">
        <v>1</v>
      </c>
      <c r="D12" s="9" t="s">
        <v>34</v>
      </c>
      <c r="E12" s="9" t="s">
        <v>35</v>
      </c>
      <c r="F12" s="4" t="s">
        <v>36</v>
      </c>
      <c r="G12" s="4" t="s">
        <v>37</v>
      </c>
    </row>
    <row r="13" spans="2:11" x14ac:dyDescent="0.25">
      <c r="B13" s="18"/>
      <c r="C13" s="8">
        <v>3</v>
      </c>
      <c r="D13" s="9" t="s">
        <v>38</v>
      </c>
      <c r="E13" s="9" t="s">
        <v>39</v>
      </c>
      <c r="F13" s="4" t="s">
        <v>40</v>
      </c>
      <c r="G13" s="4" t="s">
        <v>41</v>
      </c>
    </row>
    <row r="14" spans="2:11" x14ac:dyDescent="0.25">
      <c r="B14" s="18"/>
      <c r="C14" s="8">
        <v>6</v>
      </c>
      <c r="D14" s="9" t="s">
        <v>42</v>
      </c>
      <c r="E14" s="9" t="s">
        <v>43</v>
      </c>
      <c r="F14" s="4" t="s">
        <v>44</v>
      </c>
      <c r="G14" s="4" t="s">
        <v>45</v>
      </c>
    </row>
    <row r="15" spans="2:11" x14ac:dyDescent="0.25">
      <c r="B15" s="18" t="s">
        <v>4</v>
      </c>
      <c r="C15" s="8">
        <v>0</v>
      </c>
      <c r="D15" s="9" t="s">
        <v>9</v>
      </c>
      <c r="E15" s="9" t="s">
        <v>46</v>
      </c>
      <c r="F15" s="4" t="s">
        <v>11</v>
      </c>
      <c r="G15" s="4" t="s">
        <v>112</v>
      </c>
    </row>
    <row r="16" spans="2:11" x14ac:dyDescent="0.25">
      <c r="B16" s="18"/>
      <c r="C16" s="8">
        <v>0.5</v>
      </c>
      <c r="D16" s="9" t="s">
        <v>47</v>
      </c>
      <c r="E16" s="9" t="s">
        <v>48</v>
      </c>
      <c r="F16" s="4" t="s">
        <v>49</v>
      </c>
      <c r="G16" s="4" t="s">
        <v>50</v>
      </c>
    </row>
    <row r="17" spans="2:7" x14ac:dyDescent="0.25">
      <c r="B17" s="18"/>
      <c r="C17" s="8">
        <v>1</v>
      </c>
      <c r="D17" s="9" t="s">
        <v>51</v>
      </c>
      <c r="E17" s="9" t="s">
        <v>52</v>
      </c>
      <c r="F17" s="4" t="s">
        <v>53</v>
      </c>
      <c r="G17" s="4" t="s">
        <v>54</v>
      </c>
    </row>
    <row r="18" spans="2:7" x14ac:dyDescent="0.25">
      <c r="B18" s="18"/>
      <c r="C18" s="8">
        <v>3</v>
      </c>
      <c r="D18" s="9" t="s">
        <v>55</v>
      </c>
      <c r="E18" s="9" t="s">
        <v>56</v>
      </c>
      <c r="F18" s="4" t="s">
        <v>57</v>
      </c>
      <c r="G18" s="4" t="s">
        <v>58</v>
      </c>
    </row>
    <row r="19" spans="2:7" x14ac:dyDescent="0.25">
      <c r="B19" s="18"/>
      <c r="C19" s="8">
        <v>6</v>
      </c>
      <c r="D19" s="9" t="s">
        <v>59</v>
      </c>
      <c r="E19" s="9" t="s">
        <v>60</v>
      </c>
      <c r="F19" s="4" t="s">
        <v>61</v>
      </c>
      <c r="G19" s="4" t="s">
        <v>62</v>
      </c>
    </row>
    <row r="20" spans="2:7" x14ac:dyDescent="0.25">
      <c r="B20" s="18" t="s">
        <v>5</v>
      </c>
      <c r="C20" s="8">
        <v>0</v>
      </c>
      <c r="D20" s="9" t="s">
        <v>63</v>
      </c>
      <c r="E20" s="9" t="s">
        <v>46</v>
      </c>
      <c r="F20" s="4" t="s">
        <v>11</v>
      </c>
      <c r="G20" s="4" t="s">
        <v>112</v>
      </c>
    </row>
    <row r="21" spans="2:7" x14ac:dyDescent="0.25">
      <c r="B21" s="18"/>
      <c r="C21" s="8">
        <v>0.5</v>
      </c>
      <c r="D21" s="9" t="s">
        <v>64</v>
      </c>
      <c r="E21" s="9" t="s">
        <v>65</v>
      </c>
      <c r="F21" s="4" t="s">
        <v>66</v>
      </c>
      <c r="G21" s="4" t="s">
        <v>67</v>
      </c>
    </row>
    <row r="22" spans="2:7" x14ac:dyDescent="0.25">
      <c r="B22" s="18"/>
      <c r="C22" s="8">
        <v>1</v>
      </c>
      <c r="D22" s="9" t="s">
        <v>68</v>
      </c>
      <c r="E22" s="9" t="s">
        <v>69</v>
      </c>
      <c r="F22" s="4" t="s">
        <v>70</v>
      </c>
      <c r="G22" s="4" t="s">
        <v>71</v>
      </c>
    </row>
    <row r="23" spans="2:7" x14ac:dyDescent="0.25">
      <c r="B23" s="18"/>
      <c r="C23" s="8">
        <v>3</v>
      </c>
      <c r="D23" s="9" t="s">
        <v>72</v>
      </c>
      <c r="E23" s="9" t="s">
        <v>73</v>
      </c>
      <c r="F23" s="4" t="s">
        <v>74</v>
      </c>
      <c r="G23" s="4" t="s">
        <v>75</v>
      </c>
    </row>
    <row r="24" spans="2:7" x14ac:dyDescent="0.25">
      <c r="B24" s="18"/>
      <c r="C24" s="8">
        <v>6</v>
      </c>
      <c r="D24" s="9" t="s">
        <v>76</v>
      </c>
      <c r="E24" s="9" t="s">
        <v>77</v>
      </c>
      <c r="F24" s="4" t="s">
        <v>78</v>
      </c>
      <c r="G24" s="4" t="s">
        <v>79</v>
      </c>
    </row>
    <row r="25" spans="2:7" x14ac:dyDescent="0.25">
      <c r="B25" s="18" t="s">
        <v>6</v>
      </c>
      <c r="C25" s="8">
        <v>0</v>
      </c>
      <c r="D25" s="9" t="s">
        <v>63</v>
      </c>
      <c r="E25" s="9" t="s">
        <v>29</v>
      </c>
      <c r="F25" s="4" t="s">
        <v>11</v>
      </c>
      <c r="G25" s="4" t="s">
        <v>112</v>
      </c>
    </row>
    <row r="26" spans="2:7" x14ac:dyDescent="0.25">
      <c r="B26" s="18"/>
      <c r="C26" s="8">
        <v>0.5</v>
      </c>
      <c r="D26" s="9" t="s">
        <v>80</v>
      </c>
      <c r="E26" s="9" t="s">
        <v>81</v>
      </c>
      <c r="F26" s="4" t="s">
        <v>82</v>
      </c>
      <c r="G26" s="4" t="s">
        <v>83</v>
      </c>
    </row>
    <row r="27" spans="2:7" x14ac:dyDescent="0.25">
      <c r="B27" s="18"/>
      <c r="C27" s="8">
        <v>1</v>
      </c>
      <c r="D27" s="9" t="s">
        <v>84</v>
      </c>
      <c r="E27" s="9" t="s">
        <v>85</v>
      </c>
      <c r="F27" s="4" t="s">
        <v>86</v>
      </c>
      <c r="G27" s="4" t="s">
        <v>87</v>
      </c>
    </row>
    <row r="28" spans="2:7" x14ac:dyDescent="0.25">
      <c r="B28" s="18"/>
      <c r="C28" s="8">
        <v>3</v>
      </c>
      <c r="D28" s="9" t="s">
        <v>88</v>
      </c>
      <c r="E28" s="9" t="s">
        <v>89</v>
      </c>
      <c r="F28" s="4" t="s">
        <v>90</v>
      </c>
      <c r="G28" s="4" t="s">
        <v>91</v>
      </c>
    </row>
    <row r="29" spans="2:7" x14ac:dyDescent="0.25">
      <c r="B29" s="18"/>
      <c r="C29" s="8">
        <v>6</v>
      </c>
      <c r="D29" s="9" t="s">
        <v>92</v>
      </c>
      <c r="E29" s="9" t="s">
        <v>93</v>
      </c>
      <c r="F29" s="4" t="s">
        <v>94</v>
      </c>
      <c r="G29" s="4" t="s">
        <v>95</v>
      </c>
    </row>
    <row r="30" spans="2:7" x14ac:dyDescent="0.25">
      <c r="B30" s="18" t="s">
        <v>7</v>
      </c>
      <c r="C30" s="8">
        <v>0</v>
      </c>
      <c r="D30" s="9" t="s">
        <v>96</v>
      </c>
      <c r="E30" s="9" t="s">
        <v>97</v>
      </c>
      <c r="F30" s="4" t="s">
        <v>11</v>
      </c>
      <c r="G30" s="4" t="s">
        <v>112</v>
      </c>
    </row>
    <row r="31" spans="2:7" x14ac:dyDescent="0.25">
      <c r="B31" s="18"/>
      <c r="C31" s="8">
        <v>0.5</v>
      </c>
      <c r="D31" s="9" t="s">
        <v>98</v>
      </c>
      <c r="E31" s="9" t="s">
        <v>99</v>
      </c>
      <c r="F31" s="10" t="s">
        <v>100</v>
      </c>
      <c r="G31" s="4" t="s">
        <v>101</v>
      </c>
    </row>
    <row r="32" spans="2:7" x14ac:dyDescent="0.25">
      <c r="B32" s="18"/>
      <c r="C32" s="8">
        <v>1</v>
      </c>
      <c r="D32" s="9" t="s">
        <v>38</v>
      </c>
      <c r="E32" s="9" t="s">
        <v>102</v>
      </c>
      <c r="F32" s="4" t="s">
        <v>103</v>
      </c>
      <c r="G32" s="4" t="s">
        <v>104</v>
      </c>
    </row>
    <row r="33" spans="2:7" x14ac:dyDescent="0.25">
      <c r="B33" s="18"/>
      <c r="C33" s="8">
        <v>3</v>
      </c>
      <c r="D33" s="9" t="s">
        <v>38</v>
      </c>
      <c r="E33" s="9" t="s">
        <v>105</v>
      </c>
      <c r="F33" s="4" t="s">
        <v>106</v>
      </c>
      <c r="G33" s="4" t="s">
        <v>107</v>
      </c>
    </row>
    <row r="34" spans="2:7" x14ac:dyDescent="0.25">
      <c r="B34" s="18"/>
      <c r="C34" s="8">
        <v>6</v>
      </c>
      <c r="D34" s="9" t="s">
        <v>108</v>
      </c>
      <c r="E34" s="9" t="s">
        <v>109</v>
      </c>
      <c r="F34" s="4" t="s">
        <v>110</v>
      </c>
      <c r="G34" s="4" t="s">
        <v>111</v>
      </c>
    </row>
  </sheetData>
  <mergeCells count="7">
    <mergeCell ref="B25:B29"/>
    <mergeCell ref="B30:B34"/>
    <mergeCell ref="B1:K2"/>
    <mergeCell ref="B5:B9"/>
    <mergeCell ref="B10:B14"/>
    <mergeCell ref="B15:B19"/>
    <mergeCell ref="B20:B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63"/>
  <sheetViews>
    <sheetView workbookViewId="0">
      <selection activeCell="I6" sqref="I6"/>
    </sheetView>
  </sheetViews>
  <sheetFormatPr defaultRowHeight="15" x14ac:dyDescent="0.25"/>
  <cols>
    <col min="2" max="2" width="16.28515625" customWidth="1"/>
    <col min="3" max="3" width="39.28515625" customWidth="1"/>
  </cols>
  <sheetData>
    <row r="1" spans="2:7" x14ac:dyDescent="0.25">
      <c r="B1" s="20" t="s">
        <v>114</v>
      </c>
      <c r="C1" s="20"/>
      <c r="D1" s="20"/>
      <c r="E1" s="20"/>
      <c r="F1" s="20"/>
      <c r="G1" s="20"/>
    </row>
    <row r="2" spans="2:7" x14ac:dyDescent="0.25">
      <c r="B2" s="20"/>
      <c r="C2" s="20"/>
      <c r="D2" s="20"/>
      <c r="E2" s="20"/>
      <c r="F2" s="20"/>
      <c r="G2" s="20"/>
    </row>
    <row r="3" spans="2:7" x14ac:dyDescent="0.25">
      <c r="B3" s="21"/>
      <c r="C3" s="21"/>
      <c r="D3" s="21"/>
      <c r="E3" s="21"/>
      <c r="F3" s="21"/>
      <c r="G3" s="21"/>
    </row>
    <row r="4" spans="2:7" x14ac:dyDescent="0.25">
      <c r="B4" s="5" t="str">
        <f>'[1]Supplementary Table S3'!B4</f>
        <v>Cis-elements</v>
      </c>
      <c r="C4" s="5" t="str">
        <f>'[1]Supplementary Table S3'!C4</f>
        <v>Function</v>
      </c>
      <c r="D4" s="5" t="str">
        <f>'[1]Supplementary Table S3'!D4</f>
        <v>AtTdp1α</v>
      </c>
      <c r="E4" s="5" t="str">
        <f>'[1]Supplementary Table S3'!E4</f>
        <v>AtTdp1β</v>
      </c>
      <c r="F4" s="5" t="str">
        <f>'[1]Supplementary Table S3'!F4</f>
        <v>MtTdp1α</v>
      </c>
      <c r="G4" s="5" t="str">
        <f>'[1]Supplementary Table S3'!G4</f>
        <v>MtTdp1β</v>
      </c>
    </row>
    <row r="5" spans="2:7" x14ac:dyDescent="0.25">
      <c r="B5" s="12" t="str">
        <f>'[1]Supplementary Table S3'!B5</f>
        <v>4cl-CMA2b</v>
      </c>
      <c r="C5" s="11" t="str">
        <f>'[1]Supplementary Table S3'!C5</f>
        <v>light responsive element</v>
      </c>
      <c r="D5" s="3">
        <f>'[1]Supplementary Table S3'!D5</f>
        <v>0</v>
      </c>
      <c r="E5" s="3">
        <f>'[1]Supplementary Table S3'!E5</f>
        <v>2</v>
      </c>
      <c r="F5" s="3">
        <f>'[1]Supplementary Table S3'!F5</f>
        <v>0</v>
      </c>
      <c r="G5" s="3">
        <f>'[1]Supplementary Table S3'!G5</f>
        <v>0</v>
      </c>
    </row>
    <row r="6" spans="2:7" x14ac:dyDescent="0.25">
      <c r="B6" s="12" t="str">
        <f>'[1]Supplementary Table S3'!B6</f>
        <v>    A-box</v>
      </c>
      <c r="C6" s="11" t="str">
        <f>'[1]Supplementary Table S3'!C6</f>
        <v>cis-acting regulatory element</v>
      </c>
      <c r="D6" s="3">
        <f>'[1]Supplementary Table S3'!D6</f>
        <v>1</v>
      </c>
      <c r="E6" s="3">
        <f>'[1]Supplementary Table S3'!E6</f>
        <v>1</v>
      </c>
      <c r="F6" s="3">
        <f>'[1]Supplementary Table S3'!F6</f>
        <v>1</v>
      </c>
      <c r="G6" s="3">
        <f>'[1]Supplementary Table S3'!G6</f>
        <v>0</v>
      </c>
    </row>
    <row r="7" spans="2:7" x14ac:dyDescent="0.25">
      <c r="B7" s="12" t="str">
        <f>'[1]Supplementary Table S3'!B7</f>
        <v>    ABRE</v>
      </c>
      <c r="C7" s="11" t="str">
        <f>'[1]Supplementary Table S3'!C7</f>
        <v>abscisic acid response</v>
      </c>
      <c r="D7" s="3">
        <f>'[1]Supplementary Table S3'!D7</f>
        <v>3</v>
      </c>
      <c r="E7" s="3">
        <f>'[1]Supplementary Table S3'!E7</f>
        <v>4</v>
      </c>
      <c r="F7" s="3">
        <f>'[1]Supplementary Table S3'!F7</f>
        <v>6</v>
      </c>
      <c r="G7" s="3">
        <f>'[1]Supplementary Table S3'!G7</f>
        <v>0</v>
      </c>
    </row>
    <row r="8" spans="2:7" x14ac:dyDescent="0.25">
      <c r="B8" s="12" t="str">
        <f>'[1]Supplementary Table S3'!B8</f>
        <v>    AC-I</v>
      </c>
      <c r="C8" s="11" t="str">
        <f>'[1]Supplementary Table S3'!C8</f>
        <v>lignin biosynthesis</v>
      </c>
      <c r="D8" s="3">
        <f>'[1]Supplementary Table S3'!D8</f>
        <v>1</v>
      </c>
      <c r="E8" s="3">
        <f>'[1]Supplementary Table S3'!E8</f>
        <v>1</v>
      </c>
      <c r="F8" s="3">
        <f>'[1]Supplementary Table S3'!F8</f>
        <v>0</v>
      </c>
      <c r="G8" s="3">
        <f>'[1]Supplementary Table S3'!G8</f>
        <v>0</v>
      </c>
    </row>
    <row r="9" spans="2:7" x14ac:dyDescent="0.25">
      <c r="B9" s="12" t="str">
        <f>'[1]Supplementary Table S3'!B9</f>
        <v>    AC-II</v>
      </c>
      <c r="C9" s="11" t="str">
        <f>'[1]Supplementary Table S3'!C9</f>
        <v>lignin biosynthesis</v>
      </c>
      <c r="D9" s="3">
        <f>'[1]Supplementary Table S3'!D9</f>
        <v>1</v>
      </c>
      <c r="E9" s="3">
        <f>'[1]Supplementary Table S3'!E9</f>
        <v>1</v>
      </c>
      <c r="F9" s="3">
        <f>'[1]Supplementary Table S3'!F9</f>
        <v>0</v>
      </c>
      <c r="G9" s="3">
        <f>'[1]Supplementary Table S3'!G9</f>
        <v>0</v>
      </c>
    </row>
    <row r="10" spans="2:7" x14ac:dyDescent="0.25">
      <c r="B10" s="12" t="str">
        <f>'[1]Supplementary Table S3'!B10</f>
        <v>    ACE</v>
      </c>
      <c r="C10" s="11" t="str">
        <f>'[1]Supplementary Table S3'!C10</f>
        <v>light response</v>
      </c>
      <c r="D10" s="3">
        <f>'[1]Supplementary Table S3'!D10</f>
        <v>2</v>
      </c>
      <c r="E10" s="3">
        <f>'[1]Supplementary Table S3'!E10</f>
        <v>2</v>
      </c>
      <c r="F10" s="3">
        <f>'[1]Supplementary Table S3'!F10</f>
        <v>0</v>
      </c>
      <c r="G10" s="3">
        <f>'[1]Supplementary Table S3'!G10</f>
        <v>0</v>
      </c>
    </row>
    <row r="11" spans="2:7" x14ac:dyDescent="0.25">
      <c r="B11" s="12" t="str">
        <f>'[1]Supplementary Table S3'!B11</f>
        <v>    ARE</v>
      </c>
      <c r="C11" s="11" t="str">
        <f>'[1]Supplementary Table S3'!C11</f>
        <v>anaerobic induction</v>
      </c>
      <c r="D11" s="3">
        <f>'[1]Supplementary Table S3'!D11</f>
        <v>1</v>
      </c>
      <c r="E11" s="3">
        <f>'[1]Supplementary Table S3'!E11</f>
        <v>4</v>
      </c>
      <c r="F11" s="3">
        <f>'[1]Supplementary Table S3'!F11</f>
        <v>1</v>
      </c>
      <c r="G11" s="3">
        <f>'[1]Supplementary Table S3'!G11</f>
        <v>2</v>
      </c>
    </row>
    <row r="12" spans="2:7" x14ac:dyDescent="0.25">
      <c r="B12" s="12" t="str">
        <f>'[1]Supplementary Table S3'!B12</f>
        <v>    Box 4</v>
      </c>
      <c r="C12" s="11" t="str">
        <f>'[1]Supplementary Table S3'!C12</f>
        <v>light response</v>
      </c>
      <c r="D12" s="3">
        <f>'[1]Supplementary Table S3'!D12</f>
        <v>1</v>
      </c>
      <c r="E12" s="3">
        <f>'[1]Supplementary Table S3'!E12</f>
        <v>4</v>
      </c>
      <c r="F12" s="3">
        <f>'[1]Supplementary Table S3'!F12</f>
        <v>2</v>
      </c>
      <c r="G12" s="3">
        <f>'[1]Supplementary Table S3'!G12</f>
        <v>3</v>
      </c>
    </row>
    <row r="13" spans="2:7" x14ac:dyDescent="0.25">
      <c r="B13" s="12" t="str">
        <f>'[1]Supplementary Table S3'!B13</f>
        <v>    Box I</v>
      </c>
      <c r="C13" s="11" t="str">
        <f>'[1]Supplementary Table S3'!C13</f>
        <v>light response</v>
      </c>
      <c r="D13" s="3">
        <f>'[1]Supplementary Table S3'!D13</f>
        <v>1</v>
      </c>
      <c r="E13" s="3">
        <f>'[1]Supplementary Table S3'!E13</f>
        <v>2</v>
      </c>
      <c r="F13" s="3">
        <f>'[1]Supplementary Table S3'!F13</f>
        <v>3</v>
      </c>
      <c r="G13" s="3">
        <f>'[1]Supplementary Table S3'!G13</f>
        <v>4</v>
      </c>
    </row>
    <row r="14" spans="2:7" x14ac:dyDescent="0.25">
      <c r="B14" s="12" t="str">
        <f>'[1]Supplementary Table S3'!B14</f>
        <v>    Box II</v>
      </c>
      <c r="C14" s="11" t="str">
        <f>'[1]Supplementary Table S3'!C14</f>
        <v>light response</v>
      </c>
      <c r="D14" s="3">
        <f>'[1]Supplementary Table S3'!D14</f>
        <v>1</v>
      </c>
      <c r="E14" s="3">
        <f>'[1]Supplementary Table S3'!E14</f>
        <v>0</v>
      </c>
      <c r="F14" s="3">
        <f>'[1]Supplementary Table S3'!F14</f>
        <v>0</v>
      </c>
      <c r="G14" s="3">
        <f>'[1]Supplementary Table S3'!G14</f>
        <v>0</v>
      </c>
    </row>
    <row r="15" spans="2:7" x14ac:dyDescent="0.25">
      <c r="B15" s="12" t="str">
        <f>'[1]Supplementary Table S3'!B15</f>
        <v>    Box-W1</v>
      </c>
      <c r="C15" s="11" t="str">
        <f>'[1]Supplementary Table S3'!C15</f>
        <v>fungal elicitor responsive element</v>
      </c>
      <c r="D15" s="3">
        <f>'[1]Supplementary Table S3'!D15</f>
        <v>0</v>
      </c>
      <c r="E15" s="3">
        <f>'[1]Supplementary Table S3'!E15</f>
        <v>1</v>
      </c>
      <c r="F15" s="3">
        <f>'[1]Supplementary Table S3'!F15</f>
        <v>1</v>
      </c>
      <c r="G15" s="3">
        <f>'[1]Supplementary Table S3'!G15</f>
        <v>0</v>
      </c>
    </row>
    <row r="16" spans="2:7" x14ac:dyDescent="0.25">
      <c r="B16" s="12" t="str">
        <f>'[1]Supplementary Table S3'!B16</f>
        <v>    CAAT-box</v>
      </c>
      <c r="C16" s="11" t="str">
        <f>'[1]Supplementary Table S3'!C16</f>
        <v>enhancer region</v>
      </c>
      <c r="D16" s="3">
        <f>'[1]Supplementary Table S3'!D16</f>
        <v>24</v>
      </c>
      <c r="E16" s="3">
        <f>'[1]Supplementary Table S3'!E16</f>
        <v>19</v>
      </c>
      <c r="F16" s="3">
        <f>'[1]Supplementary Table S3'!F16</f>
        <v>26</v>
      </c>
      <c r="G16" s="3">
        <f>'[1]Supplementary Table S3'!G16</f>
        <v>18</v>
      </c>
    </row>
    <row r="17" spans="2:7" x14ac:dyDescent="0.25">
      <c r="B17" s="12" t="str">
        <f>'[1]Supplementary Table S3'!B17</f>
        <v>    CATT-motif</v>
      </c>
      <c r="C17" s="11" t="str">
        <f>'[1]Supplementary Table S3'!C17</f>
        <v>light responsive element</v>
      </c>
      <c r="D17" s="3">
        <f>'[1]Supplementary Table S3'!D17</f>
        <v>0</v>
      </c>
      <c r="E17" s="3">
        <f>'[1]Supplementary Table S3'!E17</f>
        <v>1</v>
      </c>
      <c r="F17" s="3">
        <f>'[1]Supplementary Table S3'!F17</f>
        <v>0</v>
      </c>
      <c r="G17" s="3">
        <f>'[1]Supplementary Table S3'!G17</f>
        <v>0</v>
      </c>
    </row>
    <row r="18" spans="2:7" x14ac:dyDescent="0.25">
      <c r="B18" s="12" t="str">
        <f>'[1]Supplementary Table S3'!B18</f>
        <v>    CCGTCC-box</v>
      </c>
      <c r="C18" s="11" t="str">
        <f>'[1]Supplementary Table S3'!C18</f>
        <v>meristem specific activation</v>
      </c>
      <c r="D18" s="3">
        <f>'[1]Supplementary Table S3'!D18</f>
        <v>1</v>
      </c>
      <c r="E18" s="3">
        <f>'[1]Supplementary Table S3'!E18</f>
        <v>1</v>
      </c>
      <c r="F18" s="3">
        <f>'[1]Supplementary Table S3'!F18</f>
        <v>1</v>
      </c>
      <c r="G18" s="3">
        <f>'[1]Supplementary Table S3'!G18</f>
        <v>0</v>
      </c>
    </row>
    <row r="19" spans="2:7" x14ac:dyDescent="0.25">
      <c r="B19" s="12" t="str">
        <f>'[1]Supplementary Table S3'!B19</f>
        <v>    ERE</v>
      </c>
      <c r="C19" s="11" t="str">
        <f>'[1]Supplementary Table S3'!C19</f>
        <v>ethylene-responsive element</v>
      </c>
      <c r="D19" s="3">
        <f>'[1]Supplementary Table S3'!D19</f>
        <v>1</v>
      </c>
      <c r="E19" s="3">
        <f>'[1]Supplementary Table S3'!E19</f>
        <v>1</v>
      </c>
      <c r="F19" s="3">
        <f>'[1]Supplementary Table S3'!F19</f>
        <v>0</v>
      </c>
      <c r="G19" s="3">
        <f>'[1]Supplementary Table S3'!G19</f>
        <v>1</v>
      </c>
    </row>
    <row r="20" spans="2:7" x14ac:dyDescent="0.25">
      <c r="B20" s="12" t="str">
        <f>'[1]Supplementary Table S3'!B20</f>
        <v>    G-Box</v>
      </c>
      <c r="C20" s="11" t="str">
        <f>'[1]Supplementary Table S3'!C20</f>
        <v>light responsiveness</v>
      </c>
      <c r="D20" s="3">
        <f>'[1]Supplementary Table S3'!D20</f>
        <v>4</v>
      </c>
      <c r="E20" s="3">
        <f>'[1]Supplementary Table S3'!E20</f>
        <v>5</v>
      </c>
      <c r="F20" s="3">
        <f>'[1]Supplementary Table S3'!F20</f>
        <v>1</v>
      </c>
      <c r="G20" s="3">
        <f>'[1]Supplementary Table S3'!G20</f>
        <v>1</v>
      </c>
    </row>
    <row r="21" spans="2:7" x14ac:dyDescent="0.25">
      <c r="B21" s="12" t="str">
        <f>'[1]Supplementary Table S3'!B21</f>
        <v>    G-box</v>
      </c>
      <c r="C21" s="11" t="str">
        <f>'[1]Supplementary Table S3'!C21</f>
        <v>light responsiveness</v>
      </c>
      <c r="D21" s="3">
        <f>'[1]Supplementary Table S3'!D21</f>
        <v>4</v>
      </c>
      <c r="E21" s="3">
        <f>'[1]Supplementary Table S3'!E21</f>
        <v>7</v>
      </c>
      <c r="F21" s="3">
        <f>'[1]Supplementary Table S3'!F21</f>
        <v>8</v>
      </c>
      <c r="G21" s="3">
        <f>'[1]Supplementary Table S3'!G21</f>
        <v>1</v>
      </c>
    </row>
    <row r="22" spans="2:7" x14ac:dyDescent="0.25">
      <c r="B22" s="12" t="str">
        <f>'[1]Supplementary Table S3'!B22</f>
        <v>    GARE-motif</v>
      </c>
      <c r="C22" s="11" t="str">
        <f>'[1]Supplementary Table S3'!C22</f>
        <v>gibberellin-responsive element</v>
      </c>
      <c r="D22" s="3">
        <f>'[1]Supplementary Table S3'!D22</f>
        <v>0</v>
      </c>
      <c r="E22" s="3">
        <f>'[1]Supplementary Table S3'!E22</f>
        <v>5</v>
      </c>
      <c r="F22" s="3">
        <f>'[1]Supplementary Table S3'!F22</f>
        <v>0</v>
      </c>
      <c r="G22" s="3">
        <f>'[1]Supplementary Table S3'!G22</f>
        <v>0</v>
      </c>
    </row>
    <row r="23" spans="2:7" x14ac:dyDescent="0.25">
      <c r="B23" s="12" t="str">
        <f>'[1]Supplementary Table S3'!B23</f>
        <v>    GT1-motif</v>
      </c>
      <c r="C23" s="11" t="str">
        <f>'[1]Supplementary Table S3'!C23</f>
        <v>light responsive element</v>
      </c>
      <c r="D23" s="3">
        <f>'[1]Supplementary Table S3'!D23</f>
        <v>0</v>
      </c>
      <c r="E23" s="3">
        <f>'[1]Supplementary Table S3'!E23</f>
        <v>4</v>
      </c>
      <c r="F23" s="3">
        <f>'[1]Supplementary Table S3'!F23</f>
        <v>1</v>
      </c>
      <c r="G23" s="3">
        <f>'[1]Supplementary Table S3'!G23</f>
        <v>0</v>
      </c>
    </row>
    <row r="24" spans="2:7" x14ac:dyDescent="0.25">
      <c r="B24" s="12" t="str">
        <f>'[1]Supplementary Table S3'!B24</f>
        <v>    HD-Zip 1</v>
      </c>
      <c r="C24" s="11" t="str">
        <f>'[1]Supplementary Table S3'!C24</f>
        <v>differentiation of the palisade mesophyll cells</v>
      </c>
      <c r="D24" s="3">
        <f>'[1]Supplementary Table S3'!D24</f>
        <v>0</v>
      </c>
      <c r="E24" s="3">
        <f>'[1]Supplementary Table S3'!E24</f>
        <v>1</v>
      </c>
      <c r="F24" s="3">
        <f>'[1]Supplementary Table S3'!F24</f>
        <v>0</v>
      </c>
      <c r="G24" s="3">
        <f>'[1]Supplementary Table S3'!G24</f>
        <v>0</v>
      </c>
    </row>
    <row r="25" spans="2:7" x14ac:dyDescent="0.25">
      <c r="B25" s="12" t="str">
        <f>'[1]Supplementary Table S3'!B25</f>
        <v>    HD-Zip 2</v>
      </c>
      <c r="C25" s="11" t="str">
        <f>'[1]Supplementary Table S3'!C25</f>
        <v>control of leaf morphology development</v>
      </c>
      <c r="D25" s="3">
        <f>'[1]Supplementary Table S3'!D25</f>
        <v>0</v>
      </c>
      <c r="E25" s="3">
        <f>'[1]Supplementary Table S3'!E25</f>
        <v>1</v>
      </c>
      <c r="F25" s="3">
        <f>'[1]Supplementary Table S3'!F25</f>
        <v>0</v>
      </c>
      <c r="G25" s="3">
        <f>'[1]Supplementary Table S3'!G25</f>
        <v>0</v>
      </c>
    </row>
    <row r="26" spans="2:7" x14ac:dyDescent="0.25">
      <c r="B26" s="12" t="str">
        <f>'[1]Supplementary Table S3'!B26</f>
        <v>    HSE</v>
      </c>
      <c r="C26" s="11" t="str">
        <f>'[1]Supplementary Table S3'!C26</f>
        <v>heat stress responsiveness</v>
      </c>
      <c r="D26" s="3">
        <f>'[1]Supplementary Table S3'!D26</f>
        <v>2</v>
      </c>
      <c r="E26" s="3">
        <f>'[1]Supplementary Table S3'!E26</f>
        <v>1</v>
      </c>
      <c r="F26" s="3">
        <f>'[1]Supplementary Table S3'!F26</f>
        <v>2</v>
      </c>
      <c r="G26" s="3">
        <f>'[1]Supplementary Table S3'!G26</f>
        <v>1</v>
      </c>
    </row>
    <row r="27" spans="2:7" x14ac:dyDescent="0.25">
      <c r="B27" s="12" t="str">
        <f>'[1]Supplementary Table S3'!B27</f>
        <v>    L-box</v>
      </c>
      <c r="C27" s="11" t="str">
        <f>'[1]Supplementary Table S3'!C27</f>
        <v>light responsive element</v>
      </c>
      <c r="D27" s="3">
        <f>'[1]Supplementary Table S3'!D27</f>
        <v>0</v>
      </c>
      <c r="E27" s="3">
        <f>'[1]Supplementary Table S3'!E27</f>
        <v>1</v>
      </c>
      <c r="F27" s="3">
        <f>'[1]Supplementary Table S3'!F27</f>
        <v>0</v>
      </c>
      <c r="G27" s="3">
        <f>'[1]Supplementary Table S3'!G27</f>
        <v>0</v>
      </c>
    </row>
    <row r="28" spans="2:7" x14ac:dyDescent="0.25">
      <c r="B28" s="12" t="str">
        <f>'[1]Supplementary Table S3'!B28</f>
        <v>    MRE</v>
      </c>
      <c r="C28" s="11" t="str">
        <f>'[1]Supplementary Table S3'!C28</f>
        <v>light responsive element</v>
      </c>
      <c r="D28" s="3">
        <f>'[1]Supplementary Table S3'!D28</f>
        <v>0</v>
      </c>
      <c r="E28" s="3">
        <f>'[1]Supplementary Table S3'!E28</f>
        <v>1</v>
      </c>
      <c r="F28" s="3">
        <f>'[1]Supplementary Table S3'!F28</f>
        <v>0</v>
      </c>
      <c r="G28" s="3">
        <f>'[1]Supplementary Table S3'!G28</f>
        <v>0</v>
      </c>
    </row>
    <row r="29" spans="2:7" x14ac:dyDescent="0.25">
      <c r="B29" s="12" t="str">
        <f>'[1]Supplementary Table S3'!B29</f>
        <v>    Skn-1_motif</v>
      </c>
      <c r="C29" s="11" t="str">
        <f>'[1]Supplementary Table S3'!C29</f>
        <v>endosperm expression</v>
      </c>
      <c r="D29" s="3">
        <f>'[1]Supplementary Table S3'!D29</f>
        <v>3</v>
      </c>
      <c r="E29" s="3">
        <f>'[1]Supplementary Table S3'!E29</f>
        <v>2</v>
      </c>
      <c r="F29" s="3">
        <f>'[1]Supplementary Table S3'!F29</f>
        <v>2</v>
      </c>
      <c r="G29" s="3">
        <f>'[1]Supplementary Table S3'!G29</f>
        <v>1</v>
      </c>
    </row>
    <row r="30" spans="2:7" x14ac:dyDescent="0.25">
      <c r="B30" s="12" t="str">
        <f>'[1]Supplementary Table S3'!B30</f>
        <v>    Sp1</v>
      </c>
      <c r="C30" s="11" t="str">
        <f>'[1]Supplementary Table S3'!C30</f>
        <v>light responsive element</v>
      </c>
      <c r="D30" s="3">
        <f>'[1]Supplementary Table S3'!D30</f>
        <v>1</v>
      </c>
      <c r="E30" s="3">
        <f>'[1]Supplementary Table S3'!E30</f>
        <v>1</v>
      </c>
      <c r="F30" s="3">
        <f>'[1]Supplementary Table S3'!F30</f>
        <v>2</v>
      </c>
      <c r="G30" s="3">
        <f>'[1]Supplementary Table S3'!G30</f>
        <v>0</v>
      </c>
    </row>
    <row r="31" spans="2:7" x14ac:dyDescent="0.25">
      <c r="B31" s="12" t="str">
        <f>'[1]Supplementary Table S3'!B31</f>
        <v>    TATA-box</v>
      </c>
      <c r="C31" s="11" t="str">
        <f>'[1]Supplementary Table S3'!C31</f>
        <v>transcription start</v>
      </c>
      <c r="D31" s="3">
        <f>'[1]Supplementary Table S3'!D31</f>
        <v>26</v>
      </c>
      <c r="E31" s="3">
        <f>'[1]Supplementary Table S3'!E31</f>
        <v>19</v>
      </c>
      <c r="F31" s="3">
        <f>'[1]Supplementary Table S3'!F31</f>
        <v>22</v>
      </c>
      <c r="G31" s="3">
        <f>'[1]Supplementary Table S3'!G31</f>
        <v>31</v>
      </c>
    </row>
    <row r="32" spans="2:7" x14ac:dyDescent="0.25">
      <c r="B32" s="12" t="str">
        <f>'[1]Supplementary Table S3'!B32</f>
        <v>    TC-rich repeats</v>
      </c>
      <c r="C32" s="11" t="str">
        <f>'[1]Supplementary Table S3'!C32</f>
        <v>defense and stress responsiveness</v>
      </c>
      <c r="D32" s="3">
        <f>'[1]Supplementary Table S3'!D32</f>
        <v>6</v>
      </c>
      <c r="E32" s="3">
        <f>'[1]Supplementary Table S3'!E32</f>
        <v>2</v>
      </c>
      <c r="F32" s="3">
        <f>'[1]Supplementary Table S3'!F32</f>
        <v>2</v>
      </c>
      <c r="G32" s="3">
        <f>'[1]Supplementary Table S3'!G32</f>
        <v>4</v>
      </c>
    </row>
    <row r="33" spans="2:7" x14ac:dyDescent="0.25">
      <c r="B33" s="12" t="str">
        <f>'[1]Supplementary Table S3'!B33</f>
        <v>    TCCACCT-motif</v>
      </c>
      <c r="C33" s="11"/>
      <c r="D33" s="3">
        <f>'[1]Supplementary Table S3'!D33</f>
        <v>0</v>
      </c>
      <c r="E33" s="3">
        <f>'[1]Supplementary Table S3'!E33</f>
        <v>1</v>
      </c>
      <c r="F33" s="3">
        <f>'[1]Supplementary Table S3'!F33</f>
        <v>0</v>
      </c>
      <c r="G33" s="3">
        <f>'[1]Supplementary Table S3'!G33</f>
        <v>0</v>
      </c>
    </row>
    <row r="34" spans="2:7" x14ac:dyDescent="0.25">
      <c r="B34" s="12" t="str">
        <f>'[1]Supplementary Table S3'!B34</f>
        <v>    TCT-motif</v>
      </c>
      <c r="C34" s="11" t="str">
        <f>'[1]Supplementary Table S3'!C34</f>
        <v>light responsive element</v>
      </c>
      <c r="D34" s="3">
        <f>'[1]Supplementary Table S3'!D34</f>
        <v>1</v>
      </c>
      <c r="E34" s="3">
        <f>'[1]Supplementary Table S3'!E34</f>
        <v>1</v>
      </c>
      <c r="F34" s="3">
        <f>'[1]Supplementary Table S3'!F34</f>
        <v>0</v>
      </c>
      <c r="G34" s="3">
        <f>'[1]Supplementary Table S3'!G34</f>
        <v>1</v>
      </c>
    </row>
    <row r="35" spans="2:7" x14ac:dyDescent="0.25">
      <c r="B35" s="12" t="str">
        <f>'[1]Supplementary Table S3'!B35</f>
        <v>    TGA-element</v>
      </c>
      <c r="C35" s="11" t="str">
        <f>'[1]Supplementary Table S3'!C35</f>
        <v>auxin-responsive element</v>
      </c>
      <c r="D35" s="3">
        <f>'[1]Supplementary Table S3'!D35</f>
        <v>0</v>
      </c>
      <c r="E35" s="3">
        <f>'[1]Supplementary Table S3'!E35</f>
        <v>1</v>
      </c>
      <c r="F35" s="3">
        <f>'[1]Supplementary Table S3'!F35</f>
        <v>1</v>
      </c>
      <c r="G35" s="3">
        <f>'[1]Supplementary Table S3'!G35</f>
        <v>1</v>
      </c>
    </row>
    <row r="36" spans="2:7" x14ac:dyDescent="0.25">
      <c r="B36" s="12" t="str">
        <f>'[1]Supplementary Table S3'!B36</f>
        <v>    W box</v>
      </c>
      <c r="C36" s="11" t="str">
        <f>'[1]Supplementary Table S3'!C36</f>
        <v>binding site for WRKY transciption factors</v>
      </c>
      <c r="D36" s="3">
        <f>'[1]Supplementary Table S3'!D36</f>
        <v>0</v>
      </c>
      <c r="E36" s="3">
        <f>'[1]Supplementary Table S3'!E36</f>
        <v>1</v>
      </c>
      <c r="F36" s="3">
        <f>'[1]Supplementary Table S3'!F36</f>
        <v>1</v>
      </c>
      <c r="G36" s="3">
        <f>'[1]Supplementary Table S3'!G36</f>
        <v>0</v>
      </c>
    </row>
    <row r="37" spans="2:7" x14ac:dyDescent="0.25">
      <c r="B37" s="12" t="str">
        <f>'[1]Supplementary Table S3'!B37</f>
        <v>    WUN-motif</v>
      </c>
      <c r="C37" s="11" t="str">
        <f>'[1]Supplementary Table S3'!C37</f>
        <v>wound-responsive element</v>
      </c>
      <c r="D37" s="3">
        <f>'[1]Supplementary Table S3'!D37</f>
        <v>0</v>
      </c>
      <c r="E37" s="3">
        <f>'[1]Supplementary Table S3'!E37</f>
        <v>1</v>
      </c>
      <c r="F37" s="3">
        <f>'[1]Supplementary Table S3'!F37</f>
        <v>0</v>
      </c>
      <c r="G37" s="3">
        <f>'[1]Supplementary Table S3'!G37</f>
        <v>1</v>
      </c>
    </row>
    <row r="38" spans="2:7" x14ac:dyDescent="0.25">
      <c r="B38" s="12" t="str">
        <f>'[1]Supplementary Table S3'!B38</f>
        <v>3-AF1 binding site</v>
      </c>
      <c r="C38" s="11" t="str">
        <f>'[1]Supplementary Table S3'!C38</f>
        <v>light responsive element</v>
      </c>
      <c r="D38" s="3">
        <f>'[1]Supplementary Table S3'!D38</f>
        <v>0</v>
      </c>
      <c r="E38" s="3">
        <f>'[1]Supplementary Table S3'!E38</f>
        <v>0</v>
      </c>
      <c r="F38" s="3">
        <f>'[1]Supplementary Table S3'!F38</f>
        <v>1</v>
      </c>
      <c r="G38" s="3">
        <f>'[1]Supplementary Table S3'!G38</f>
        <v>0</v>
      </c>
    </row>
    <row r="39" spans="2:7" x14ac:dyDescent="0.25">
      <c r="B39" s="12" t="str">
        <f>'[1]Supplementary Table S3'!B39</f>
        <v>    AT-rich element</v>
      </c>
      <c r="C39" s="11" t="str">
        <f>'[1]Supplementary Table S3'!C39</f>
        <v>binding site of AT-rich DNA binding protein (ATBP-1)</v>
      </c>
      <c r="D39" s="3">
        <f>'[1]Supplementary Table S3'!D39</f>
        <v>0</v>
      </c>
      <c r="E39" s="3">
        <f>'[1]Supplementary Table S3'!E39</f>
        <v>0</v>
      </c>
      <c r="F39" s="3">
        <f>'[1]Supplementary Table S3'!F39</f>
        <v>1</v>
      </c>
      <c r="G39" s="3">
        <f>'[1]Supplementary Table S3'!G39</f>
        <v>0</v>
      </c>
    </row>
    <row r="40" spans="2:7" x14ac:dyDescent="0.25">
      <c r="B40" s="12" t="str">
        <f>'[1]Supplementary Table S3'!B40</f>
        <v>    AuxRR-core</v>
      </c>
      <c r="C40" s="11" t="str">
        <f>'[1]Supplementary Table S3'!C40</f>
        <v>auxin responsiveness</v>
      </c>
      <c r="D40" s="3">
        <f>'[1]Supplementary Table S3'!D40</f>
        <v>0</v>
      </c>
      <c r="E40" s="3">
        <f>'[1]Supplementary Table S3'!E40</f>
        <v>0</v>
      </c>
      <c r="F40" s="3">
        <f>'[1]Supplementary Table S3'!F40</f>
        <v>1</v>
      </c>
      <c r="G40" s="3">
        <f>'[1]Supplementary Table S3'!G40</f>
        <v>0</v>
      </c>
    </row>
    <row r="41" spans="2:7" x14ac:dyDescent="0.25">
      <c r="B41" s="12" t="str">
        <f>'[1]Supplementary Table S3'!B41</f>
        <v>    CAT-box</v>
      </c>
      <c r="C41" s="11" t="str">
        <f>'[1]Supplementary Table S3'!C41</f>
        <v>meristem expression</v>
      </c>
      <c r="D41" s="3">
        <f>'[1]Supplementary Table S3'!D41</f>
        <v>0</v>
      </c>
      <c r="E41" s="3">
        <f>'[1]Supplementary Table S3'!E41</f>
        <v>0</v>
      </c>
      <c r="F41" s="3">
        <f>'[1]Supplementary Table S3'!F41</f>
        <v>1</v>
      </c>
      <c r="G41" s="3">
        <f>'[1]Supplementary Table S3'!G41</f>
        <v>0</v>
      </c>
    </row>
    <row r="42" spans="2:7" x14ac:dyDescent="0.25">
      <c r="B42" s="12" t="str">
        <f>'[1]Supplementary Table S3'!B42</f>
        <v>    CGTCA-motif</v>
      </c>
      <c r="C42" s="11" t="str">
        <f>'[1]Supplementary Table S3'!C42</f>
        <v>MeJA-responsiveness</v>
      </c>
      <c r="D42" s="3">
        <f>'[1]Supplementary Table S3'!D42</f>
        <v>1</v>
      </c>
      <c r="E42" s="3">
        <f>'[1]Supplementary Table S3'!E42</f>
        <v>0</v>
      </c>
      <c r="F42" s="3">
        <f>'[1]Supplementary Table S3'!F42</f>
        <v>2</v>
      </c>
      <c r="G42" s="3">
        <f>'[1]Supplementary Table S3'!G42</f>
        <v>0</v>
      </c>
    </row>
    <row r="43" spans="2:7" x14ac:dyDescent="0.25">
      <c r="B43" s="12" t="str">
        <f>'[1]Supplementary Table S3'!B43</f>
        <v>    GATA-motif</v>
      </c>
      <c r="C43" s="11" t="str">
        <f>'[1]Supplementary Table S3'!C43</f>
        <v>light responsive element</v>
      </c>
      <c r="D43" s="3">
        <f>'[1]Supplementary Table S3'!D43</f>
        <v>0</v>
      </c>
      <c r="E43" s="3">
        <f>'[1]Supplementary Table S3'!E43</f>
        <v>0</v>
      </c>
      <c r="F43" s="3">
        <f>'[1]Supplementary Table S3'!F43</f>
        <v>1</v>
      </c>
      <c r="G43" s="3">
        <f>'[1]Supplementary Table S3'!G43</f>
        <v>0</v>
      </c>
    </row>
    <row r="44" spans="2:7" x14ac:dyDescent="0.25">
      <c r="B44" s="12" t="str">
        <f>'[1]Supplementary Table S3'!B44</f>
        <v>    GTGGC-motif</v>
      </c>
      <c r="C44" s="11" t="str">
        <f>'[1]Supplementary Table S3'!C44</f>
        <v>light responsive element</v>
      </c>
      <c r="D44" s="3">
        <f>'[1]Supplementary Table S3'!D44</f>
        <v>0</v>
      </c>
      <c r="E44" s="3">
        <f>'[1]Supplementary Table S3'!E44</f>
        <v>0</v>
      </c>
      <c r="F44" s="3">
        <f>'[1]Supplementary Table S3'!F44</f>
        <v>1</v>
      </c>
      <c r="G44" s="3">
        <f>'[1]Supplementary Table S3'!G44</f>
        <v>0</v>
      </c>
    </row>
    <row r="45" spans="2:7" x14ac:dyDescent="0.25">
      <c r="B45" s="12" t="str">
        <f>'[1]Supplementary Table S3'!B45</f>
        <v>    I-box</v>
      </c>
      <c r="C45" s="11" t="str">
        <f>'[1]Supplementary Table S3'!C45</f>
        <v>light responsive element</v>
      </c>
      <c r="D45" s="3">
        <f>'[1]Supplementary Table S3'!D45</f>
        <v>0</v>
      </c>
      <c r="E45" s="3">
        <f>'[1]Supplementary Table S3'!E45</f>
        <v>0</v>
      </c>
      <c r="F45" s="3">
        <f>'[1]Supplementary Table S3'!F45</f>
        <v>1</v>
      </c>
      <c r="G45" s="3">
        <f>'[1]Supplementary Table S3'!G45</f>
        <v>0</v>
      </c>
    </row>
    <row r="46" spans="2:7" x14ac:dyDescent="0.25">
      <c r="B46" s="12" t="str">
        <f>'[1]Supplementary Table S3'!B46</f>
        <v>    LTR</v>
      </c>
      <c r="C46" s="11" t="str">
        <f>'[1]Supplementary Table S3'!C46</f>
        <v>low-temperature responsiveness</v>
      </c>
      <c r="D46" s="3">
        <f>'[1]Supplementary Table S3'!D46</f>
        <v>0</v>
      </c>
      <c r="E46" s="3">
        <f>'[1]Supplementary Table S3'!E46</f>
        <v>0</v>
      </c>
      <c r="F46" s="3">
        <f>'[1]Supplementary Table S3'!F46</f>
        <v>1</v>
      </c>
      <c r="G46" s="3">
        <f>'[1]Supplementary Table S3'!G46</f>
        <v>0</v>
      </c>
    </row>
    <row r="47" spans="2:7" x14ac:dyDescent="0.25">
      <c r="B47" s="12" t="str">
        <f>'[1]Supplementary Table S3'!B47</f>
        <v>    MBS</v>
      </c>
      <c r="C47" s="11" t="str">
        <f>'[1]Supplementary Table S3'!C47</f>
        <v>drought-inducibility</v>
      </c>
      <c r="D47" s="3">
        <f>'[1]Supplementary Table S3'!D47</f>
        <v>1</v>
      </c>
      <c r="E47" s="3">
        <f>'[1]Supplementary Table S3'!E47</f>
        <v>0</v>
      </c>
      <c r="F47" s="3">
        <f>'[1]Supplementary Table S3'!F47</f>
        <v>3</v>
      </c>
      <c r="G47" s="3">
        <f>'[1]Supplementary Table S3'!G47</f>
        <v>0</v>
      </c>
    </row>
    <row r="48" spans="2:7" x14ac:dyDescent="0.25">
      <c r="B48" s="12" t="str">
        <f>'[1]Supplementary Table S3'!B48</f>
        <v>    OBP-1 site</v>
      </c>
      <c r="C48" s="11" t="str">
        <f>'[1]Supplementary Table S3'!C48</f>
        <v>cis-acting regulatory element</v>
      </c>
      <c r="D48" s="3">
        <f>'[1]Supplementary Table S3'!D48</f>
        <v>0</v>
      </c>
      <c r="E48" s="3">
        <f>'[1]Supplementary Table S3'!E48</f>
        <v>0</v>
      </c>
      <c r="F48" s="3">
        <f>'[1]Supplementary Table S3'!F48</f>
        <v>1</v>
      </c>
      <c r="G48" s="3">
        <f>'[1]Supplementary Table S3'!G48</f>
        <v>0</v>
      </c>
    </row>
    <row r="49" spans="2:7" x14ac:dyDescent="0.25">
      <c r="B49" s="12" t="str">
        <f>'[1]Supplementary Table S3'!B49</f>
        <v>    TCA-element</v>
      </c>
      <c r="C49" s="11" t="str">
        <f>'[1]Supplementary Table S3'!C49</f>
        <v>salicylic acid responsiveness</v>
      </c>
      <c r="D49" s="3">
        <f>'[1]Supplementary Table S3'!D49</f>
        <v>2</v>
      </c>
      <c r="E49" s="3">
        <f>'[1]Supplementary Table S3'!E49</f>
        <v>0</v>
      </c>
      <c r="F49" s="3">
        <f>'[1]Supplementary Table S3'!F49</f>
        <v>4</v>
      </c>
      <c r="G49" s="3">
        <f>'[1]Supplementary Table S3'!G49</f>
        <v>1</v>
      </c>
    </row>
    <row r="50" spans="2:7" x14ac:dyDescent="0.25">
      <c r="B50" s="12" t="str">
        <f>'[1]Supplementary Table S3'!B50</f>
        <v>    TGACG-motif</v>
      </c>
      <c r="C50" s="11" t="str">
        <f>'[1]Supplementary Table S3'!C50</f>
        <v>MeJA-responsiveness</v>
      </c>
      <c r="D50" s="3">
        <f>'[1]Supplementary Table S3'!D50</f>
        <v>1</v>
      </c>
      <c r="E50" s="3">
        <f>'[1]Supplementary Table S3'!E50</f>
        <v>0</v>
      </c>
      <c r="F50" s="3">
        <f>'[1]Supplementary Table S3'!F50</f>
        <v>2</v>
      </c>
      <c r="G50" s="3">
        <f>'[1]Supplementary Table S3'!G50</f>
        <v>0</v>
      </c>
    </row>
    <row r="51" spans="2:7" x14ac:dyDescent="0.25">
      <c r="B51" s="12" t="str">
        <f>'[1]Supplementary Table S3'!B51</f>
        <v>    circadian</v>
      </c>
      <c r="C51" s="11" t="str">
        <f>'[1]Supplementary Table S3'!C51</f>
        <v>circadian control</v>
      </c>
      <c r="D51" s="3">
        <f>'[1]Supplementary Table S3'!D51</f>
        <v>1</v>
      </c>
      <c r="E51" s="3">
        <f>'[1]Supplementary Table S3'!E51</f>
        <v>0</v>
      </c>
      <c r="F51" s="3">
        <f>'[1]Supplementary Table S3'!F51</f>
        <v>2</v>
      </c>
      <c r="G51" s="3">
        <f>'[1]Supplementary Table S3'!G51</f>
        <v>2</v>
      </c>
    </row>
    <row r="52" spans="2:7" x14ac:dyDescent="0.25">
      <c r="B52" s="12" t="str">
        <f>'[1]Supplementary Table S3'!B52</f>
        <v>    AE-box</v>
      </c>
      <c r="C52" s="11" t="str">
        <f>'[1]Supplementary Table S3'!C52</f>
        <v>light response</v>
      </c>
      <c r="D52" s="3">
        <f>'[1]Supplementary Table S3'!D52</f>
        <v>2</v>
      </c>
      <c r="E52" s="3">
        <f>'[1]Supplementary Table S3'!E52</f>
        <v>0</v>
      </c>
      <c r="F52" s="3">
        <f>'[1]Supplementary Table S3'!F52</f>
        <v>0</v>
      </c>
      <c r="G52" s="3">
        <f>'[1]Supplementary Table S3'!G52</f>
        <v>0</v>
      </c>
    </row>
    <row r="53" spans="2:7" x14ac:dyDescent="0.25">
      <c r="B53" s="12" t="str">
        <f>'[1]Supplementary Table S3'!B53</f>
        <v>    CE3</v>
      </c>
      <c r="C53" s="11" t="str">
        <f>'[1]Supplementary Table S3'!C53</f>
        <v>ABA and VP1 responsiveness</v>
      </c>
      <c r="D53" s="3">
        <f>'[1]Supplementary Table S3'!D53</f>
        <v>1</v>
      </c>
      <c r="E53" s="3">
        <f>'[1]Supplementary Table S3'!E53</f>
        <v>0</v>
      </c>
      <c r="F53" s="3">
        <f>'[1]Supplementary Table S3'!F53</f>
        <v>0</v>
      </c>
      <c r="G53" s="3">
        <f>'[1]Supplementary Table S3'!G53</f>
        <v>0</v>
      </c>
    </row>
    <row r="54" spans="2:7" x14ac:dyDescent="0.25">
      <c r="B54" s="12" t="str">
        <f>'[1]Supplementary Table S3'!B54</f>
        <v>    GA-motif</v>
      </c>
      <c r="C54" s="11" t="str">
        <f>'[1]Supplementary Table S3'!C54</f>
        <v>light responsive element</v>
      </c>
      <c r="D54" s="3">
        <f>'[1]Supplementary Table S3'!D54</f>
        <v>1</v>
      </c>
      <c r="E54" s="3">
        <f>'[1]Supplementary Table S3'!E54</f>
        <v>0</v>
      </c>
      <c r="F54" s="3">
        <f>'[1]Supplementary Table S3'!F54</f>
        <v>0</v>
      </c>
      <c r="G54" s="3">
        <f>'[1]Supplementary Table S3'!G54</f>
        <v>0</v>
      </c>
    </row>
    <row r="55" spans="2:7" x14ac:dyDescent="0.25">
      <c r="B55" s="12" t="str">
        <f>'[1]Supplementary Table S3'!B55</f>
        <v>    GCN4_motif</v>
      </c>
      <c r="C55" s="11" t="str">
        <f>'[1]Supplementary Table S3'!C55</f>
        <v>endosperm expression</v>
      </c>
      <c r="D55" s="3">
        <f>'[1]Supplementary Table S3'!D55</f>
        <v>1</v>
      </c>
      <c r="E55" s="3">
        <f>'[1]Supplementary Table S3'!E55</f>
        <v>0</v>
      </c>
      <c r="F55" s="3">
        <f>'[1]Supplementary Table S3'!F55</f>
        <v>0</v>
      </c>
      <c r="G55" s="3">
        <f>'[1]Supplementary Table S3'!G55</f>
        <v>1</v>
      </c>
    </row>
    <row r="56" spans="2:7" x14ac:dyDescent="0.25">
      <c r="B56" s="12" t="str">
        <f>'[1]Supplementary Table S3'!B56</f>
        <v>    Gap-box</v>
      </c>
      <c r="C56" s="11" t="str">
        <f>'[1]Supplementary Table S3'!C56</f>
        <v>light responsive element</v>
      </c>
      <c r="D56" s="3">
        <f>'[1]Supplementary Table S3'!D56</f>
        <v>1</v>
      </c>
      <c r="E56" s="3">
        <f>'[1]Supplementary Table S3'!E56</f>
        <v>0</v>
      </c>
      <c r="F56" s="3">
        <f>'[1]Supplementary Table S3'!F56</f>
        <v>0</v>
      </c>
      <c r="G56" s="3">
        <f>'[1]Supplementary Table S3'!G56</f>
        <v>0</v>
      </c>
    </row>
    <row r="57" spans="2:7" x14ac:dyDescent="0.25">
      <c r="B57" s="12" t="str">
        <f>'[1]Supplementary Table S3'!B57</f>
        <v>    L-box</v>
      </c>
      <c r="C57" s="11" t="str">
        <f>'[1]Supplementary Table S3'!C57</f>
        <v>light responsive element</v>
      </c>
      <c r="D57" s="3">
        <f>'[1]Supplementary Table S3'!D57</f>
        <v>1</v>
      </c>
      <c r="E57" s="3">
        <f>'[1]Supplementary Table S3'!E57</f>
        <v>0</v>
      </c>
      <c r="F57" s="3">
        <f>'[1]Supplementary Table S3'!F57</f>
        <v>0</v>
      </c>
      <c r="G57" s="3">
        <f>'[1]Supplementary Table S3'!G57</f>
        <v>0</v>
      </c>
    </row>
    <row r="58" spans="2:7" x14ac:dyDescent="0.25">
      <c r="B58" s="12" t="str">
        <f>'[1]Supplementary Table S3'!B58</f>
        <v>AGAA-motif</v>
      </c>
      <c r="C58" s="11"/>
      <c r="D58" s="3">
        <f>'[1]Supplementary Table S3'!D58</f>
        <v>0</v>
      </c>
      <c r="E58" s="3">
        <f>'[1]Supplementary Table S3'!E58</f>
        <v>0</v>
      </c>
      <c r="F58" s="3">
        <f>'[1]Supplementary Table S3'!F58</f>
        <v>0</v>
      </c>
      <c r="G58" s="3">
        <f>'[1]Supplementary Table S3'!G58</f>
        <v>2</v>
      </c>
    </row>
    <row r="59" spans="2:7" x14ac:dyDescent="0.25">
      <c r="B59" s="12" t="str">
        <f>'[1]Supplementary Table S3'!B59</f>
        <v>    AT1-motif</v>
      </c>
      <c r="C59" s="11" t="str">
        <f>'[1]Supplementary Table S3'!C59</f>
        <v>light responsive module</v>
      </c>
      <c r="D59" s="3">
        <f>'[1]Supplementary Table S3'!D59</f>
        <v>0</v>
      </c>
      <c r="E59" s="3">
        <f>'[1]Supplementary Table S3'!E59</f>
        <v>0</v>
      </c>
      <c r="F59" s="3">
        <f>'[1]Supplementary Table S3'!F59</f>
        <v>0</v>
      </c>
      <c r="G59" s="3">
        <f>'[1]Supplementary Table S3'!G59</f>
        <v>1</v>
      </c>
    </row>
    <row r="60" spans="2:7" x14ac:dyDescent="0.25">
      <c r="B60" s="12" t="str">
        <f>'[1]Supplementary Table S3'!B60</f>
        <v>    ATCT-motif</v>
      </c>
      <c r="C60" s="11" t="str">
        <f>'[1]Supplementary Table S3'!C60</f>
        <v>light responsiveness</v>
      </c>
      <c r="D60" s="3">
        <f>'[1]Supplementary Table S3'!D60</f>
        <v>0</v>
      </c>
      <c r="E60" s="3">
        <f>'[1]Supplementary Table S3'!E60</f>
        <v>0</v>
      </c>
      <c r="F60" s="3">
        <f>'[1]Supplementary Table S3'!F60</f>
        <v>0</v>
      </c>
      <c r="G60" s="3">
        <f>'[1]Supplementary Table S3'!G60</f>
        <v>1</v>
      </c>
    </row>
    <row r="61" spans="2:7" x14ac:dyDescent="0.25">
      <c r="B61" s="12" t="str">
        <f>'[1]Supplementary Table S3'!B61</f>
        <v>    GAG-motif</v>
      </c>
      <c r="C61" s="11" t="str">
        <f>'[1]Supplementary Table S3'!C61</f>
        <v>light responsive element</v>
      </c>
      <c r="D61" s="3">
        <f>'[1]Supplementary Table S3'!D61</f>
        <v>0</v>
      </c>
      <c r="E61" s="3">
        <f>'[1]Supplementary Table S3'!E61</f>
        <v>0</v>
      </c>
      <c r="F61" s="3">
        <f>'[1]Supplementary Table S3'!F61</f>
        <v>0</v>
      </c>
      <c r="G61" s="3">
        <f>'[1]Supplementary Table S3'!G61</f>
        <v>1</v>
      </c>
    </row>
    <row r="62" spans="2:7" x14ac:dyDescent="0.25">
      <c r="B62" s="12" t="str">
        <f>'[1]Supplementary Table S3'!B62</f>
        <v>    P-box</v>
      </c>
      <c r="C62" s="11" t="str">
        <f>'[1]Supplementary Table S3'!C62</f>
        <v>gibberellin-responsive element</v>
      </c>
      <c r="D62" s="3">
        <f>'[1]Supplementary Table S3'!D62</f>
        <v>0</v>
      </c>
      <c r="E62" s="3">
        <f>'[1]Supplementary Table S3'!E62</f>
        <v>0</v>
      </c>
      <c r="F62" s="3">
        <f>'[1]Supplementary Table S3'!F62</f>
        <v>0</v>
      </c>
      <c r="G62" s="3">
        <f>'[1]Supplementary Table S3'!G62</f>
        <v>1</v>
      </c>
    </row>
    <row r="63" spans="2:7" x14ac:dyDescent="0.25">
      <c r="B63" s="12" t="str">
        <f>'[1]Supplementary Table S3'!B63</f>
        <v>    chs-CMA2a</v>
      </c>
      <c r="C63" s="11" t="str">
        <f>'[1]Supplementary Table S3'!C63</f>
        <v>light responsive element</v>
      </c>
      <c r="D63" s="3">
        <f>'[1]Supplementary Table S3'!D63</f>
        <v>0</v>
      </c>
      <c r="E63" s="3">
        <f>'[1]Supplementary Table S3'!E63</f>
        <v>0</v>
      </c>
      <c r="F63" s="3">
        <f>'[1]Supplementary Table S3'!F63</f>
        <v>0</v>
      </c>
      <c r="G63" s="3">
        <f>'[1]Supplementary Table S3'!G63</f>
        <v>1</v>
      </c>
    </row>
  </sheetData>
  <mergeCells count="1">
    <mergeCell ref="B1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Supplementary Table S1</vt:lpstr>
      <vt:lpstr>Supplementary Table S2</vt:lpstr>
      <vt:lpstr>Supplementary Table 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2017-11-03T12:59:28Z</dcterms:modified>
</cp:coreProperties>
</file>